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Sheet1!$H$1:$H$140</definedName>
  </definedNames>
  <calcPr calcId="125725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E3"/>
  <c r="H3"/>
  <c r="E4"/>
  <c r="H4"/>
  <c r="E5"/>
  <c r="H5"/>
  <c r="E6"/>
  <c r="H6"/>
  <c r="E7"/>
  <c r="H7"/>
  <c r="E8"/>
  <c r="H8"/>
  <c r="E9"/>
  <c r="H9"/>
  <c r="E10"/>
  <c r="H10"/>
  <c r="E11"/>
  <c r="H11"/>
  <c r="E12"/>
  <c r="H12"/>
  <c r="E13"/>
  <c r="H13"/>
  <c r="E14"/>
  <c r="H14"/>
  <c r="E15"/>
  <c r="H15"/>
  <c r="E16"/>
  <c r="H16"/>
  <c r="E17"/>
  <c r="H17"/>
  <c r="E18"/>
  <c r="H18"/>
  <c r="E19"/>
  <c r="H19"/>
  <c r="E20"/>
  <c r="H20"/>
  <c r="E21"/>
  <c r="H21"/>
  <c r="E22"/>
  <c r="H22"/>
  <c r="E23"/>
  <c r="H23"/>
  <c r="E24"/>
  <c r="H24"/>
  <c r="E25"/>
  <c r="H25"/>
  <c r="E26"/>
  <c r="H26"/>
  <c r="E27"/>
  <c r="H27"/>
  <c r="E28"/>
  <c r="H28"/>
  <c r="E29"/>
  <c r="H29"/>
  <c r="E30"/>
  <c r="H30"/>
  <c r="E31"/>
  <c r="H31"/>
  <c r="E32"/>
  <c r="H32"/>
  <c r="E33"/>
  <c r="H33"/>
  <c r="E34"/>
  <c r="H34"/>
  <c r="E35"/>
  <c r="H35"/>
  <c r="E36"/>
  <c r="H36"/>
  <c r="E37"/>
  <c r="H37"/>
  <c r="E38"/>
  <c r="H38"/>
  <c r="E39"/>
  <c r="H39"/>
  <c r="E40"/>
  <c r="H40"/>
  <c r="E41"/>
  <c r="H41"/>
  <c r="E42"/>
  <c r="H42"/>
  <c r="E43"/>
  <c r="H43"/>
  <c r="E44"/>
  <c r="H44"/>
  <c r="E45"/>
  <c r="H45"/>
  <c r="E46"/>
  <c r="H46"/>
  <c r="E47"/>
  <c r="H47"/>
  <c r="E48"/>
  <c r="H48"/>
  <c r="E49"/>
  <c r="H49"/>
  <c r="E50"/>
  <c r="H50"/>
  <c r="E51"/>
  <c r="H51"/>
  <c r="E52"/>
  <c r="H52"/>
  <c r="E53"/>
  <c r="H53"/>
  <c r="E54"/>
  <c r="H54"/>
  <c r="E55"/>
  <c r="H55"/>
  <c r="E56"/>
  <c r="H56"/>
  <c r="E57"/>
  <c r="H57"/>
  <c r="E58"/>
  <c r="H58"/>
  <c r="E59"/>
  <c r="H59"/>
  <c r="E60"/>
  <c r="H60"/>
  <c r="E61"/>
  <c r="H61"/>
  <c r="E62"/>
  <c r="H62"/>
  <c r="E63"/>
  <c r="H63"/>
  <c r="E64"/>
  <c r="H64"/>
  <c r="E65"/>
  <c r="H65"/>
  <c r="E66"/>
  <c r="H66"/>
  <c r="E67"/>
  <c r="H67"/>
  <c r="E68"/>
  <c r="H68"/>
  <c r="E69"/>
  <c r="H69"/>
  <c r="E70"/>
  <c r="H70"/>
  <c r="E71"/>
  <c r="H71"/>
  <c r="E72"/>
  <c r="H72"/>
  <c r="E73"/>
  <c r="H73"/>
  <c r="E74"/>
  <c r="H74"/>
  <c r="E75"/>
  <c r="H75"/>
  <c r="E76"/>
  <c r="H76"/>
  <c r="E77"/>
  <c r="H77"/>
  <c r="E78"/>
  <c r="H78"/>
  <c r="E79"/>
  <c r="H79"/>
  <c r="E80"/>
  <c r="H80"/>
  <c r="E81"/>
  <c r="H81"/>
  <c r="E82"/>
  <c r="H82"/>
  <c r="E83"/>
  <c r="H83"/>
  <c r="E84"/>
  <c r="H84"/>
  <c r="E85"/>
  <c r="H85"/>
  <c r="E86"/>
  <c r="H86"/>
  <c r="E87"/>
  <c r="H87"/>
  <c r="E88"/>
  <c r="H88"/>
  <c r="E89"/>
  <c r="H89"/>
  <c r="E90"/>
  <c r="H90"/>
  <c r="E91"/>
  <c r="H91"/>
  <c r="E92"/>
  <c r="H92"/>
  <c r="E93"/>
  <c r="H93"/>
  <c r="E94"/>
  <c r="H94"/>
  <c r="E95"/>
  <c r="H95"/>
  <c r="E96"/>
  <c r="H96"/>
  <c r="E97"/>
  <c r="H97"/>
  <c r="E98"/>
  <c r="H98"/>
  <c r="E99"/>
  <c r="H99"/>
  <c r="E100"/>
  <c r="H100"/>
  <c r="E101"/>
  <c r="H101"/>
  <c r="E102"/>
  <c r="H102"/>
  <c r="E103"/>
  <c r="H103"/>
  <c r="E104"/>
  <c r="H104"/>
  <c r="E105"/>
  <c r="H105"/>
  <c r="E106"/>
  <c r="H106"/>
  <c r="E107"/>
  <c r="H107"/>
  <c r="E108"/>
  <c r="H108"/>
  <c r="E109"/>
  <c r="H109"/>
  <c r="E110"/>
  <c r="H110"/>
  <c r="E111"/>
  <c r="H111"/>
  <c r="E112"/>
  <c r="H112"/>
  <c r="E113"/>
  <c r="H113"/>
  <c r="E114"/>
  <c r="H114"/>
  <c r="E115"/>
  <c r="H115"/>
  <c r="E116"/>
  <c r="H116"/>
  <c r="E117"/>
  <c r="H117"/>
  <c r="E118"/>
  <c r="H118"/>
  <c r="E119"/>
  <c r="H119"/>
  <c r="E120"/>
  <c r="H120"/>
  <c r="E121"/>
  <c r="H121"/>
  <c r="E122"/>
  <c r="H122"/>
  <c r="E123"/>
  <c r="H123"/>
  <c r="E124"/>
  <c r="H124"/>
  <c r="E125"/>
  <c r="H125"/>
  <c r="E126"/>
  <c r="H126"/>
  <c r="E127"/>
  <c r="H127"/>
  <c r="E128"/>
  <c r="H128"/>
  <c r="E129"/>
  <c r="H129"/>
  <c r="E130"/>
  <c r="H130"/>
  <c r="E131"/>
  <c r="H131"/>
  <c r="E132"/>
  <c r="H132"/>
  <c r="E133"/>
  <c r="H133"/>
  <c r="E134"/>
  <c r="H134"/>
  <c r="E135"/>
  <c r="H135"/>
  <c r="E136"/>
  <c r="H136"/>
  <c r="E137"/>
  <c r="H137"/>
  <c r="E138"/>
  <c r="H138"/>
  <c r="E139"/>
  <c r="E140"/>
  <c r="H2"/>
  <c r="E2"/>
  <c r="M2"/>
</calcChain>
</file>

<file path=xl/sharedStrings.xml><?xml version="1.0" encoding="utf-8"?>
<sst xmlns="http://schemas.openxmlformats.org/spreadsheetml/2006/main" count="560" uniqueCount="286">
  <si>
    <t>日期</t>
  </si>
  <si>
    <t>证券代码</t>
  </si>
  <si>
    <t>证券简称</t>
  </si>
  <si>
    <t>公允价值</t>
  </si>
  <si>
    <t>600490.SH</t>
  </si>
  <si>
    <t>鹏欣资源</t>
  </si>
  <si>
    <t>600219.SH</t>
  </si>
  <si>
    <t>南山铝业</t>
  </si>
  <si>
    <t>600690.SH</t>
  </si>
  <si>
    <t>青岛海尔</t>
  </si>
  <si>
    <t>600271.SH</t>
  </si>
  <si>
    <t>航天信息</t>
  </si>
  <si>
    <t>601018.SH</t>
  </si>
  <si>
    <t>宁波港</t>
  </si>
  <si>
    <t>600153.SH</t>
  </si>
  <si>
    <t>建发股份</t>
  </si>
  <si>
    <t>000876.SZ</t>
  </si>
  <si>
    <t>新希望</t>
  </si>
  <si>
    <t>002082.SZ</t>
  </si>
  <si>
    <t>栋梁新材</t>
  </si>
  <si>
    <t>002435.SZ</t>
  </si>
  <si>
    <t>长江润发</t>
  </si>
  <si>
    <t>002473.SZ</t>
  </si>
  <si>
    <t>圣莱达</t>
  </si>
  <si>
    <t>000426.SZ</t>
  </si>
  <si>
    <t>兴业矿业</t>
  </si>
  <si>
    <t>002452.SZ</t>
  </si>
  <si>
    <t>长高集团</t>
  </si>
  <si>
    <t>300069.SZ</t>
  </si>
  <si>
    <t>金利华电</t>
  </si>
  <si>
    <t>002409.SZ</t>
  </si>
  <si>
    <t>雅克科技</t>
  </si>
  <si>
    <t>300092.SZ</t>
  </si>
  <si>
    <t>科新机电</t>
  </si>
  <si>
    <t>000925.SZ</t>
  </si>
  <si>
    <t>众合科技</t>
  </si>
  <si>
    <t>000829.SZ</t>
  </si>
  <si>
    <t>天音控股</t>
  </si>
  <si>
    <t>000901.SZ</t>
  </si>
  <si>
    <t>航天科技</t>
  </si>
  <si>
    <t>000534.SZ</t>
  </si>
  <si>
    <t>万泽股份</t>
  </si>
  <si>
    <t>002320.SZ</t>
  </si>
  <si>
    <t>海峡股份</t>
  </si>
  <si>
    <t>000796.SZ</t>
  </si>
  <si>
    <t>凯撒旅游</t>
  </si>
  <si>
    <t>002246.SZ</t>
  </si>
  <si>
    <t>北化股份</t>
  </si>
  <si>
    <t>002265.SZ</t>
  </si>
  <si>
    <t>西仪股份</t>
  </si>
  <si>
    <t>002044.SZ</t>
  </si>
  <si>
    <t>江苏三友</t>
  </si>
  <si>
    <t>000553.SZ</t>
  </si>
  <si>
    <t>沙隆达A</t>
  </si>
  <si>
    <t>000586.SZ</t>
  </si>
  <si>
    <t>汇源通信</t>
  </si>
  <si>
    <t>000981.SZ</t>
  </si>
  <si>
    <t>银亿股份</t>
  </si>
  <si>
    <t>000980.SZ</t>
  </si>
  <si>
    <t>金马股份</t>
  </si>
  <si>
    <t>002235.SZ</t>
  </si>
  <si>
    <t>安妮股份</t>
  </si>
  <si>
    <t>000028.SZ</t>
  </si>
  <si>
    <t>国药一致</t>
  </si>
  <si>
    <t>002018.SZ</t>
  </si>
  <si>
    <t>华信国际</t>
  </si>
  <si>
    <t>002174.SZ</t>
  </si>
  <si>
    <t>游族网络</t>
  </si>
  <si>
    <t>002075.SZ</t>
  </si>
  <si>
    <t>沙钢股份</t>
  </si>
  <si>
    <t>002053.SZ</t>
  </si>
  <si>
    <t>云南盐化</t>
  </si>
  <si>
    <t>000810.SZ</t>
  </si>
  <si>
    <t>创维数字</t>
  </si>
  <si>
    <t>300036.SZ</t>
  </si>
  <si>
    <t>超图软件</t>
  </si>
  <si>
    <t>002147.SZ</t>
  </si>
  <si>
    <t>方圆支承</t>
  </si>
  <si>
    <t>000833.SZ</t>
  </si>
  <si>
    <t>贵糖股份</t>
  </si>
  <si>
    <t>000153.SZ</t>
  </si>
  <si>
    <t>丰原药业</t>
  </si>
  <si>
    <t>002209.SZ</t>
  </si>
  <si>
    <t>达意隆</t>
  </si>
  <si>
    <t>000813.SZ</t>
  </si>
  <si>
    <t>天山纺织</t>
  </si>
  <si>
    <t>300054.SZ</t>
  </si>
  <si>
    <t>鼎龙股份</t>
  </si>
  <si>
    <t>300351.SZ</t>
  </si>
  <si>
    <t>永贵电器</t>
  </si>
  <si>
    <t>300349.SZ</t>
  </si>
  <si>
    <t>金卡股份</t>
  </si>
  <si>
    <t>300344.SZ</t>
  </si>
  <si>
    <t>太空板业</t>
  </si>
  <si>
    <t>002707.SZ</t>
  </si>
  <si>
    <t>众信旅游</t>
  </si>
  <si>
    <t>300365.SZ</t>
  </si>
  <si>
    <t>恒华科技</t>
  </si>
  <si>
    <t>000657.SZ</t>
  </si>
  <si>
    <t>中钨高新</t>
  </si>
  <si>
    <t>300306.SZ</t>
  </si>
  <si>
    <t>远方光电</t>
  </si>
  <si>
    <t>002652.SZ</t>
  </si>
  <si>
    <t>扬子新材</t>
  </si>
  <si>
    <t>300326.SZ</t>
  </si>
  <si>
    <t>凯利泰</t>
  </si>
  <si>
    <t>300331.SZ</t>
  </si>
  <si>
    <t>苏大维格</t>
  </si>
  <si>
    <t>300313.SZ</t>
  </si>
  <si>
    <t>天山生物</t>
  </si>
  <si>
    <t>300456.SZ</t>
  </si>
  <si>
    <t>耐威科技</t>
  </si>
  <si>
    <t>300459.SZ</t>
  </si>
  <si>
    <t>浙江金科</t>
  </si>
  <si>
    <t>300407.SZ</t>
  </si>
  <si>
    <t>凯发电气</t>
  </si>
  <si>
    <t>300431.SZ</t>
  </si>
  <si>
    <t>暴风科技</t>
  </si>
  <si>
    <t>002544.SZ</t>
  </si>
  <si>
    <t>杰赛科技</t>
  </si>
  <si>
    <t>002530.SZ</t>
  </si>
  <si>
    <t>丰东股份</t>
  </si>
  <si>
    <t>300162.SZ</t>
  </si>
  <si>
    <t>雷曼股份</t>
  </si>
  <si>
    <t>002537.SZ</t>
  </si>
  <si>
    <t>海立美达</t>
  </si>
  <si>
    <t>002567.SZ</t>
  </si>
  <si>
    <t>唐人神</t>
  </si>
  <si>
    <t>002483.SZ</t>
  </si>
  <si>
    <t>润邦股份</t>
  </si>
  <si>
    <t>002485.SZ</t>
  </si>
  <si>
    <t>希努尔</t>
  </si>
  <si>
    <t>002502.SZ</t>
  </si>
  <si>
    <t>骅威股份</t>
  </si>
  <si>
    <t>002514.SZ</t>
  </si>
  <si>
    <t>宝馨科技</t>
  </si>
  <si>
    <t>002622.SZ</t>
  </si>
  <si>
    <t>永大集团</t>
  </si>
  <si>
    <t>002619.SZ</t>
  </si>
  <si>
    <t>巨龙管业</t>
  </si>
  <si>
    <t>002647.SZ</t>
  </si>
  <si>
    <t>宏磊股份</t>
  </si>
  <si>
    <t>300280.SZ</t>
  </si>
  <si>
    <t>南通锻压</t>
  </si>
  <si>
    <t>002624.SZ</t>
  </si>
  <si>
    <t>完美环球</t>
  </si>
  <si>
    <t>002638.SZ</t>
  </si>
  <si>
    <t>勤上光电</t>
  </si>
  <si>
    <t>300222.SZ</t>
  </si>
  <si>
    <t>科大智能</t>
  </si>
  <si>
    <t>002582.SZ</t>
  </si>
  <si>
    <t>好想你</t>
  </si>
  <si>
    <t>002575.SZ</t>
  </si>
  <si>
    <t>群兴玩具</t>
  </si>
  <si>
    <t>300238.SZ</t>
  </si>
  <si>
    <t>冠昊生物</t>
  </si>
  <si>
    <t>300247.SZ</t>
  </si>
  <si>
    <t>乐金健康</t>
  </si>
  <si>
    <t>300235.SZ</t>
  </si>
  <si>
    <t>方直科技</t>
  </si>
  <si>
    <t>600375.SH</t>
  </si>
  <si>
    <t>华菱星马</t>
  </si>
  <si>
    <t>600106.SH</t>
  </si>
  <si>
    <t>重庆路桥</t>
  </si>
  <si>
    <t>600227.SH</t>
  </si>
  <si>
    <t>赤天化</t>
  </si>
  <si>
    <t>600379.SH</t>
  </si>
  <si>
    <t>宝光股份</t>
  </si>
  <si>
    <t>600155.SH</t>
  </si>
  <si>
    <t>宝硕股份</t>
  </si>
  <si>
    <t>600990.SH</t>
  </si>
  <si>
    <t>四创电子</t>
  </si>
  <si>
    <t>600982.SH</t>
  </si>
  <si>
    <t>宁波热电</t>
  </si>
  <si>
    <t>600898.SH</t>
  </si>
  <si>
    <t>三联商社</t>
  </si>
  <si>
    <t>600530.SH</t>
  </si>
  <si>
    <t>交大昂立</t>
  </si>
  <si>
    <t>600502.SH</t>
  </si>
  <si>
    <t>安徽水利</t>
  </si>
  <si>
    <t>600462.SH</t>
  </si>
  <si>
    <t>石岘纸业</t>
  </si>
  <si>
    <t>600578.SH</t>
  </si>
  <si>
    <t>京能电力</t>
  </si>
  <si>
    <t>600880.SH</t>
  </si>
  <si>
    <t>博瑞传播</t>
  </si>
  <si>
    <t>600847.SH</t>
  </si>
  <si>
    <t>万里股份</t>
  </si>
  <si>
    <t>600682.SH</t>
  </si>
  <si>
    <t>南京新百</t>
  </si>
  <si>
    <t>600420.SH</t>
  </si>
  <si>
    <t>现代制药</t>
  </si>
  <si>
    <t>600864.SH</t>
  </si>
  <si>
    <t>哈投股份</t>
  </si>
  <si>
    <t>600455.SH</t>
  </si>
  <si>
    <t>博通股份</t>
  </si>
  <si>
    <t>600759.SH</t>
  </si>
  <si>
    <t>洲际油气</t>
  </si>
  <si>
    <t>600978.SH</t>
  </si>
  <si>
    <t>宜华木业</t>
  </si>
  <si>
    <t>600070.SH</t>
  </si>
  <si>
    <t>浙江富润</t>
  </si>
  <si>
    <t>600960.SH</t>
  </si>
  <si>
    <t>渤海活塞</t>
  </si>
  <si>
    <t>600237.SH</t>
  </si>
  <si>
    <t>铜峰电子</t>
  </si>
  <si>
    <t>600699.SH</t>
  </si>
  <si>
    <t>均胜电子</t>
  </si>
  <si>
    <t>600746.SH</t>
  </si>
  <si>
    <t>江苏索普</t>
  </si>
  <si>
    <t>600120.SH</t>
  </si>
  <si>
    <t>浙江东方</t>
  </si>
  <si>
    <t>600721.SH</t>
  </si>
  <si>
    <t>百花村</t>
  </si>
  <si>
    <t>600771.SH</t>
  </si>
  <si>
    <t>广誉远</t>
  </si>
  <si>
    <t>600429.SH</t>
  </si>
  <si>
    <t>三元股份</t>
  </si>
  <si>
    <t>600603.SH</t>
  </si>
  <si>
    <t>大洲兴业</t>
  </si>
  <si>
    <t>600995.SH</t>
  </si>
  <si>
    <t>文山电力</t>
  </si>
  <si>
    <t>002103.SZ</t>
  </si>
  <si>
    <t>广博股份</t>
  </si>
  <si>
    <t>002286.SZ</t>
  </si>
  <si>
    <t>保龄宝</t>
  </si>
  <si>
    <t>000972.SZ</t>
  </si>
  <si>
    <t>新中基</t>
  </si>
  <si>
    <t>002228.SZ</t>
  </si>
  <si>
    <t>合兴包装</t>
  </si>
  <si>
    <t>002040.SZ</t>
  </si>
  <si>
    <t>南京港</t>
  </si>
  <si>
    <t>000058.SZ</t>
  </si>
  <si>
    <t>深赛格</t>
  </si>
  <si>
    <t>000748.SZ</t>
  </si>
  <si>
    <t>长城信息</t>
  </si>
  <si>
    <t>000836.SZ</t>
  </si>
  <si>
    <t>鑫茂科技</t>
  </si>
  <si>
    <t>002219.SZ</t>
  </si>
  <si>
    <t>恒康医疗</t>
  </si>
  <si>
    <t>002048.SZ</t>
  </si>
  <si>
    <t>宁波华翔</t>
  </si>
  <si>
    <t>000066.SZ</t>
  </si>
  <si>
    <t>长城电脑</t>
  </si>
  <si>
    <t>000065.SZ</t>
  </si>
  <si>
    <t>北方国际</t>
  </si>
  <si>
    <t>300028.SZ</t>
  </si>
  <si>
    <t>金亚科技</t>
  </si>
  <si>
    <t>002379.SZ</t>
  </si>
  <si>
    <t>鲁丰环保</t>
  </si>
  <si>
    <t>002313.SZ</t>
  </si>
  <si>
    <t>日海通讯</t>
  </si>
  <si>
    <t>002371.SZ</t>
  </si>
  <si>
    <t>七星电子</t>
  </si>
  <si>
    <t>000023.SZ</t>
  </si>
  <si>
    <t>深天地A</t>
  </si>
  <si>
    <t>000982.SZ</t>
  </si>
  <si>
    <t>中银绒业</t>
  </si>
  <si>
    <t>002201.SZ</t>
  </si>
  <si>
    <t>九鼎新材</t>
  </si>
  <si>
    <t>000626.SZ</t>
  </si>
  <si>
    <t>如意集团</t>
  </si>
  <si>
    <t>601388.SH</t>
  </si>
  <si>
    <t>怡球资源</t>
  </si>
  <si>
    <t>600168.SH</t>
  </si>
  <si>
    <t>武汉控股</t>
  </si>
  <si>
    <t>600781.SH</t>
  </si>
  <si>
    <t>辅仁药业</t>
  </si>
  <si>
    <t>601000.SH</t>
  </si>
  <si>
    <t>唐山港</t>
  </si>
  <si>
    <t>000929.SZ</t>
  </si>
  <si>
    <t>兰州黄河</t>
  </si>
  <si>
    <t>002112.SZ</t>
  </si>
  <si>
    <t>三变科技</t>
  </si>
  <si>
    <t>000585.SZ</t>
  </si>
  <si>
    <t>东北电气</t>
  </si>
  <si>
    <t>603869.SH</t>
  </si>
  <si>
    <t>北部湾旅</t>
  </si>
  <si>
    <t>603828.SH</t>
  </si>
  <si>
    <t>柯利达</t>
  </si>
  <si>
    <t>600890.SH</t>
    <phoneticPr fontId="1" type="noConversion"/>
  </si>
  <si>
    <t>中房股份</t>
    <phoneticPr fontId="1" type="noConversion"/>
  </si>
  <si>
    <t>002434.SZ</t>
  </si>
  <si>
    <t>万里扬</t>
  </si>
  <si>
    <t>600890.SH</t>
  </si>
  <si>
    <t>中房股份</t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</si>
</sst>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0"/>
  <sheetViews>
    <sheetView tabSelected="1" workbookViewId="0">
      <selection activeCell="H1" sqref="H1:H1048576"/>
    </sheetView>
  </sheetViews>
  <sheetFormatPr defaultRowHeight="13.5"/>
  <sheetData>
    <row r="1" spans="1:13" ht="16.5">
      <c r="A1" s="1" t="s">
        <v>0</v>
      </c>
      <c r="B1" s="2" t="s">
        <v>1</v>
      </c>
      <c r="C1" s="2" t="s">
        <v>2</v>
      </c>
      <c r="D1" s="2" t="s">
        <v>3</v>
      </c>
      <c r="I1" s="1" t="s">
        <v>0</v>
      </c>
      <c r="J1" s="2" t="s">
        <v>1</v>
      </c>
      <c r="K1" s="2" t="s">
        <v>2</v>
      </c>
      <c r="L1" s="4" t="s">
        <v>3</v>
      </c>
    </row>
    <row r="2" spans="1:13" ht="16.5">
      <c r="A2" s="1">
        <v>42374</v>
      </c>
      <c r="B2" s="2" t="s">
        <v>4</v>
      </c>
      <c r="C2" s="2" t="s">
        <v>5</v>
      </c>
      <c r="D2" s="3">
        <v>6.1250522997264962</v>
      </c>
      <c r="E2" t="str">
        <f>VLOOKUP(B2,$J$2:$J$138,1,0)</f>
        <v>600490.SH</v>
      </c>
      <c r="H2" t="str">
        <f>VLOOKUP(J2,$B$2:$B$140,1,0)</f>
        <v>600490.SH</v>
      </c>
      <c r="I2" s="1">
        <v>42375</v>
      </c>
      <c r="J2" s="2" t="s">
        <v>4</v>
      </c>
      <c r="K2" s="2" t="s">
        <v>5</v>
      </c>
      <c r="L2" s="4">
        <v>6.3976283744284608</v>
      </c>
      <c r="M2" t="str">
        <f>[1]!s_dq_tradestatus(J2,"20160107")</f>
        <v>停牌一天</v>
      </c>
    </row>
    <row r="3" spans="1:13" ht="16.5">
      <c r="A3" s="1">
        <v>42374</v>
      </c>
      <c r="B3" s="2" t="s">
        <v>6</v>
      </c>
      <c r="C3" s="2" t="s">
        <v>7</v>
      </c>
      <c r="D3" s="3">
        <v>7.8684015411935286</v>
      </c>
      <c r="E3" t="str">
        <f t="shared" ref="E3:E66" si="0">VLOOKUP(B3,$J$2:$J$138,1,0)</f>
        <v>600219.SH</v>
      </c>
      <c r="H3" t="str">
        <f t="shared" ref="H3:H66" si="1">VLOOKUP(J3,$B$2:$B$140,1,0)</f>
        <v>600219.SH</v>
      </c>
      <c r="I3" s="1">
        <v>42375</v>
      </c>
      <c r="J3" s="2" t="s">
        <v>6</v>
      </c>
      <c r="K3" s="2" t="s">
        <v>7</v>
      </c>
      <c r="L3" s="4">
        <v>8.122758671250061</v>
      </c>
      <c r="M3" t="str">
        <f>[1]!s_dq_tradestatus(J3,"20160107")</f>
        <v>停牌一天</v>
      </c>
    </row>
    <row r="4" spans="1:13" ht="16.5">
      <c r="A4" s="1">
        <v>42374</v>
      </c>
      <c r="B4" s="2" t="s">
        <v>8</v>
      </c>
      <c r="C4" s="2" t="s">
        <v>9</v>
      </c>
      <c r="D4" s="3">
        <v>10.823770502292843</v>
      </c>
      <c r="E4" t="str">
        <f t="shared" si="0"/>
        <v>600690.SH</v>
      </c>
      <c r="H4" t="str">
        <f t="shared" si="1"/>
        <v>600690.SH</v>
      </c>
      <c r="I4" s="1">
        <v>42375</v>
      </c>
      <c r="J4" s="2" t="s">
        <v>8</v>
      </c>
      <c r="K4" s="2" t="s">
        <v>9</v>
      </c>
      <c r="L4" s="4">
        <v>10.963096939319611</v>
      </c>
      <c r="M4" t="str">
        <f>[1]!s_dq_tradestatus(J4,"20160107")</f>
        <v>停牌一天</v>
      </c>
    </row>
    <row r="5" spans="1:13" ht="16.5">
      <c r="A5" s="1">
        <v>42374</v>
      </c>
      <c r="B5" s="2" t="s">
        <v>10</v>
      </c>
      <c r="C5" s="2" t="s">
        <v>11</v>
      </c>
      <c r="D5" s="3">
        <v>66.852303640314659</v>
      </c>
      <c r="E5" t="str">
        <f t="shared" si="0"/>
        <v>600271.SH</v>
      </c>
      <c r="H5" t="str">
        <f t="shared" si="1"/>
        <v>600271.SH</v>
      </c>
      <c r="I5" s="1">
        <v>42375</v>
      </c>
      <c r="J5" s="2" t="s">
        <v>10</v>
      </c>
      <c r="K5" s="2" t="s">
        <v>11</v>
      </c>
      <c r="L5" s="4">
        <v>68.284359887471993</v>
      </c>
      <c r="M5" t="str">
        <f>[1]!s_dq_tradestatus(J5,"20160107")</f>
        <v>停牌一天</v>
      </c>
    </row>
    <row r="6" spans="1:13" ht="16.5">
      <c r="A6" s="1">
        <v>42374</v>
      </c>
      <c r="B6" s="2" t="s">
        <v>12</v>
      </c>
      <c r="C6" s="2" t="s">
        <v>13</v>
      </c>
      <c r="D6" s="3">
        <v>7.1719708138845295</v>
      </c>
      <c r="E6" t="str">
        <f t="shared" si="0"/>
        <v>601018.SH</v>
      </c>
      <c r="H6" t="str">
        <f t="shared" si="1"/>
        <v>601018.SH</v>
      </c>
      <c r="I6" s="1">
        <v>42375</v>
      </c>
      <c r="J6" s="2" t="s">
        <v>12</v>
      </c>
      <c r="K6" s="2" t="s">
        <v>13</v>
      </c>
      <c r="L6" s="4">
        <v>7.3202007288705007</v>
      </c>
      <c r="M6" t="str">
        <f>[1]!s_dq_tradestatus(J6,"20160107")</f>
        <v>停牌一天</v>
      </c>
    </row>
    <row r="7" spans="1:13" ht="16.5">
      <c r="A7" s="1">
        <v>42374</v>
      </c>
      <c r="B7" s="2" t="s">
        <v>14</v>
      </c>
      <c r="C7" s="2" t="s">
        <v>15</v>
      </c>
      <c r="D7" s="3">
        <v>12.339890461665895</v>
      </c>
      <c r="E7" t="str">
        <f t="shared" si="0"/>
        <v>600153.SH</v>
      </c>
      <c r="H7" t="str">
        <f t="shared" si="1"/>
        <v>600153.SH</v>
      </c>
      <c r="I7" s="1">
        <v>42375</v>
      </c>
      <c r="J7" s="2" t="s">
        <v>14</v>
      </c>
      <c r="K7" s="2" t="s">
        <v>15</v>
      </c>
      <c r="L7" s="4">
        <v>12.59433543580208</v>
      </c>
      <c r="M7" t="str">
        <f>[1]!s_dq_tradestatus(J7,"20160107")</f>
        <v>停牌一天</v>
      </c>
    </row>
    <row r="8" spans="1:13" ht="16.5">
      <c r="A8" s="1">
        <v>42374</v>
      </c>
      <c r="B8" s="2" t="s">
        <v>16</v>
      </c>
      <c r="C8" s="2" t="s">
        <v>17</v>
      </c>
      <c r="D8" s="3">
        <v>18.420836351553415</v>
      </c>
      <c r="E8" t="str">
        <f t="shared" si="0"/>
        <v>000876.SZ</v>
      </c>
      <c r="H8" t="str">
        <f t="shared" si="1"/>
        <v>000876.SZ</v>
      </c>
      <c r="I8" s="1">
        <v>42375</v>
      </c>
      <c r="J8" s="2" t="s">
        <v>16</v>
      </c>
      <c r="K8" s="2" t="s">
        <v>17</v>
      </c>
      <c r="L8" s="4">
        <v>18.976748961621531</v>
      </c>
      <c r="M8" t="str">
        <f>[1]!s_dq_tradestatus(J8,"20160107")</f>
        <v>停牌一天</v>
      </c>
    </row>
    <row r="9" spans="1:13" ht="16.5">
      <c r="A9" s="1">
        <v>42374</v>
      </c>
      <c r="B9" s="2" t="s">
        <v>18</v>
      </c>
      <c r="C9" s="2" t="s">
        <v>19</v>
      </c>
      <c r="D9" s="3">
        <v>12.261093689800791</v>
      </c>
      <c r="E9" t="str">
        <f t="shared" si="0"/>
        <v>002082.SZ</v>
      </c>
      <c r="H9" t="str">
        <f t="shared" si="1"/>
        <v>002082.SZ</v>
      </c>
      <c r="I9" s="1">
        <v>42375</v>
      </c>
      <c r="J9" s="2" t="s">
        <v>18</v>
      </c>
      <c r="K9" s="2" t="s">
        <v>19</v>
      </c>
      <c r="L9" s="4">
        <v>12.618400882355164</v>
      </c>
      <c r="M9" t="str">
        <f>[1]!s_dq_tradestatus(J9,"20160107")</f>
        <v>停牌一天</v>
      </c>
    </row>
    <row r="10" spans="1:13" ht="16.5">
      <c r="A10" s="1">
        <v>42374</v>
      </c>
      <c r="B10" s="2" t="s">
        <v>20</v>
      </c>
      <c r="C10" s="2" t="s">
        <v>21</v>
      </c>
      <c r="D10" s="3">
        <v>10.161651789072188</v>
      </c>
      <c r="E10" t="str">
        <f t="shared" si="0"/>
        <v>002435.SZ</v>
      </c>
      <c r="H10" t="e">
        <f t="shared" si="1"/>
        <v>#N/A</v>
      </c>
      <c r="I10" s="1">
        <v>42375</v>
      </c>
      <c r="J10" s="2" t="s">
        <v>282</v>
      </c>
      <c r="K10" s="2" t="s">
        <v>283</v>
      </c>
      <c r="L10" s="4">
        <v>22.042892330535498</v>
      </c>
      <c r="M10" t="str">
        <f>[1]!s_dq_tradestatus(J10,"20160107")</f>
        <v>停牌一天</v>
      </c>
    </row>
    <row r="11" spans="1:13" ht="16.5">
      <c r="A11" s="1">
        <v>42374</v>
      </c>
      <c r="B11" s="2" t="s">
        <v>22</v>
      </c>
      <c r="C11" s="2" t="s">
        <v>23</v>
      </c>
      <c r="D11" s="3">
        <v>32.575776104366405</v>
      </c>
      <c r="E11" t="str">
        <f t="shared" si="0"/>
        <v>002473.SZ</v>
      </c>
      <c r="H11" t="str">
        <f t="shared" si="1"/>
        <v>002435.SZ</v>
      </c>
      <c r="I11" s="1">
        <v>42375</v>
      </c>
      <c r="J11" s="2" t="s">
        <v>20</v>
      </c>
      <c r="K11" s="2" t="s">
        <v>21</v>
      </c>
      <c r="L11" s="4">
        <v>10.340167903702859</v>
      </c>
      <c r="M11" t="str">
        <f>[1]!s_dq_tradestatus(J11,"20160107")</f>
        <v>停牌一天</v>
      </c>
    </row>
    <row r="12" spans="1:13" ht="16.5">
      <c r="A12" s="1">
        <v>42374</v>
      </c>
      <c r="B12" s="2" t="s">
        <v>24</v>
      </c>
      <c r="C12" s="2" t="s">
        <v>25</v>
      </c>
      <c r="D12" s="3">
        <v>6.6983738621563633</v>
      </c>
      <c r="E12" t="str">
        <f t="shared" si="0"/>
        <v>000426.SZ</v>
      </c>
      <c r="H12" t="str">
        <f t="shared" si="1"/>
        <v>002473.SZ</v>
      </c>
      <c r="I12" s="1">
        <v>42375</v>
      </c>
      <c r="J12" s="2" t="s">
        <v>22</v>
      </c>
      <c r="K12" s="2" t="s">
        <v>23</v>
      </c>
      <c r="L12" s="4">
        <v>33.359827998660052</v>
      </c>
      <c r="M12" t="str">
        <f>[1]!s_dq_tradestatus(J12,"20160107")</f>
        <v>停牌一天</v>
      </c>
    </row>
    <row r="13" spans="1:13" ht="16.5">
      <c r="A13" s="1">
        <v>42374</v>
      </c>
      <c r="B13" s="2" t="s">
        <v>26</v>
      </c>
      <c r="C13" s="2" t="s">
        <v>27</v>
      </c>
      <c r="D13" s="3">
        <v>7.4406981264035323</v>
      </c>
      <c r="E13" t="e">
        <f t="shared" si="0"/>
        <v>#N/A</v>
      </c>
      <c r="H13" t="str">
        <f t="shared" si="1"/>
        <v>000426.SZ</v>
      </c>
      <c r="I13" s="1">
        <v>42375</v>
      </c>
      <c r="J13" s="2" t="s">
        <v>24</v>
      </c>
      <c r="K13" s="2" t="s">
        <v>25</v>
      </c>
      <c r="L13" s="4">
        <v>7.0494171502392406</v>
      </c>
      <c r="M13" t="str">
        <f>[1]!s_dq_tradestatus(J13,"20160107")</f>
        <v>停牌一天</v>
      </c>
    </row>
    <row r="14" spans="1:13" ht="16.5">
      <c r="A14" s="1">
        <v>42374</v>
      </c>
      <c r="B14" s="2" t="s">
        <v>28</v>
      </c>
      <c r="C14" s="2" t="s">
        <v>29</v>
      </c>
      <c r="D14" s="3">
        <v>28.965735605434865</v>
      </c>
      <c r="E14" t="str">
        <f t="shared" si="0"/>
        <v>300069.SZ</v>
      </c>
      <c r="H14" t="str">
        <f t="shared" si="1"/>
        <v>300069.SZ</v>
      </c>
      <c r="I14" s="1">
        <v>42375</v>
      </c>
      <c r="J14" s="2" t="s">
        <v>28</v>
      </c>
      <c r="K14" s="2" t="s">
        <v>29</v>
      </c>
      <c r="L14" s="4">
        <v>29.81339729148397</v>
      </c>
      <c r="M14" t="str">
        <f>[1]!s_dq_tradestatus(J14,"20160107")</f>
        <v>停牌一天</v>
      </c>
    </row>
    <row r="15" spans="1:13" ht="16.5">
      <c r="A15" s="1">
        <v>42374</v>
      </c>
      <c r="B15" s="2" t="s">
        <v>30</v>
      </c>
      <c r="C15" s="2" t="s">
        <v>31</v>
      </c>
      <c r="D15" s="3">
        <v>26.679767197881805</v>
      </c>
      <c r="E15" t="str">
        <f t="shared" si="0"/>
        <v>002409.SZ</v>
      </c>
      <c r="H15" t="str">
        <f t="shared" si="1"/>
        <v>002409.SZ</v>
      </c>
      <c r="I15" s="1">
        <v>42375</v>
      </c>
      <c r="J15" s="2" t="s">
        <v>30</v>
      </c>
      <c r="K15" s="2" t="s">
        <v>31</v>
      </c>
      <c r="L15" s="4">
        <v>27.397797871808965</v>
      </c>
      <c r="M15" t="str">
        <f>[1]!s_dq_tradestatus(J15,"20160107")</f>
        <v>停牌一天</v>
      </c>
    </row>
    <row r="16" spans="1:13" ht="16.5">
      <c r="A16" s="1">
        <v>42374</v>
      </c>
      <c r="B16" s="2" t="s">
        <v>32</v>
      </c>
      <c r="C16" s="2" t="s">
        <v>33</v>
      </c>
      <c r="D16" s="3">
        <v>13.302189791777653</v>
      </c>
      <c r="E16" t="str">
        <f t="shared" si="0"/>
        <v>300092.SZ</v>
      </c>
      <c r="H16" t="str">
        <f t="shared" si="1"/>
        <v>300092.SZ</v>
      </c>
      <c r="I16" s="1">
        <v>42375</v>
      </c>
      <c r="J16" s="2" t="s">
        <v>32</v>
      </c>
      <c r="K16" s="2" t="s">
        <v>33</v>
      </c>
      <c r="L16" s="4">
        <v>13.678144814844201</v>
      </c>
      <c r="M16" t="str">
        <f>[1]!s_dq_tradestatus(J16,"20160107")</f>
        <v>停牌一天</v>
      </c>
    </row>
    <row r="17" spans="1:13" ht="16.5">
      <c r="A17" s="1">
        <v>42374</v>
      </c>
      <c r="B17" s="2" t="s">
        <v>34</v>
      </c>
      <c r="C17" s="2" t="s">
        <v>35</v>
      </c>
      <c r="D17" s="3">
        <v>15.997147356487968</v>
      </c>
      <c r="E17" t="str">
        <f t="shared" si="0"/>
        <v>000925.SZ</v>
      </c>
      <c r="H17" t="str">
        <f t="shared" si="1"/>
        <v>000925.SZ</v>
      </c>
      <c r="I17" s="1">
        <v>42375</v>
      </c>
      <c r="J17" s="2" t="s">
        <v>34</v>
      </c>
      <c r="K17" s="2" t="s">
        <v>35</v>
      </c>
      <c r="L17" s="4">
        <v>16.281962360306736</v>
      </c>
      <c r="M17" t="str">
        <f>[1]!s_dq_tradestatus(J17,"20160107")</f>
        <v>停牌一天</v>
      </c>
    </row>
    <row r="18" spans="1:13" ht="16.5">
      <c r="A18" s="1">
        <v>42374</v>
      </c>
      <c r="B18" s="2" t="s">
        <v>36</v>
      </c>
      <c r="C18" s="2" t="s">
        <v>37</v>
      </c>
      <c r="D18" s="3">
        <v>10.358956968871492</v>
      </c>
      <c r="E18" t="str">
        <f t="shared" si="0"/>
        <v>000829.SZ</v>
      </c>
      <c r="H18" t="str">
        <f t="shared" si="1"/>
        <v>000829.SZ</v>
      </c>
      <c r="I18" s="1">
        <v>42375</v>
      </c>
      <c r="J18" s="2" t="s">
        <v>36</v>
      </c>
      <c r="K18" s="2" t="s">
        <v>37</v>
      </c>
      <c r="L18" s="4">
        <v>10.623392629106851</v>
      </c>
      <c r="M18" t="str">
        <f>[1]!s_dq_tradestatus(J18,"20160107")</f>
        <v>停牌一天</v>
      </c>
    </row>
    <row r="19" spans="1:13" ht="16.5">
      <c r="A19" s="1">
        <v>42374</v>
      </c>
      <c r="B19" s="2" t="s">
        <v>38</v>
      </c>
      <c r="C19" s="2" t="s">
        <v>39</v>
      </c>
      <c r="D19" s="3">
        <v>53.512626579442603</v>
      </c>
      <c r="E19" t="str">
        <f t="shared" si="0"/>
        <v>000901.SZ</v>
      </c>
      <c r="H19" t="str">
        <f t="shared" si="1"/>
        <v>000901.SZ</v>
      </c>
      <c r="I19" s="1">
        <v>42375</v>
      </c>
      <c r="J19" s="2" t="s">
        <v>38</v>
      </c>
      <c r="K19" s="2" t="s">
        <v>39</v>
      </c>
      <c r="L19" s="4">
        <v>55.399844072049483</v>
      </c>
      <c r="M19" t="str">
        <f>[1]!s_dq_tradestatus(J19,"20160107")</f>
        <v>停牌一天</v>
      </c>
    </row>
    <row r="20" spans="1:13" ht="16.5">
      <c r="A20" s="1">
        <v>42374</v>
      </c>
      <c r="B20" s="2" t="s">
        <v>40</v>
      </c>
      <c r="C20" s="2" t="s">
        <v>41</v>
      </c>
      <c r="D20" s="3">
        <v>9.8729822886220973</v>
      </c>
      <c r="E20" t="str">
        <f t="shared" si="0"/>
        <v>000534.SZ</v>
      </c>
      <c r="H20" t="str">
        <f t="shared" si="1"/>
        <v>000534.SZ</v>
      </c>
      <c r="I20" s="1">
        <v>42375</v>
      </c>
      <c r="J20" s="2" t="s">
        <v>40</v>
      </c>
      <c r="K20" s="2" t="s">
        <v>41</v>
      </c>
      <c r="L20" s="4">
        <v>10.095705485752879</v>
      </c>
      <c r="M20" t="str">
        <f>[1]!s_dq_tradestatus(J20,"20160107")</f>
        <v>停牌一天</v>
      </c>
    </row>
    <row r="21" spans="1:13" ht="16.5">
      <c r="A21" s="1">
        <v>42374</v>
      </c>
      <c r="B21" s="2" t="s">
        <v>42</v>
      </c>
      <c r="C21" s="2" t="s">
        <v>43</v>
      </c>
      <c r="D21" s="3">
        <v>16.91106462613557</v>
      </c>
      <c r="E21" t="str">
        <f t="shared" si="0"/>
        <v>002320.SZ</v>
      </c>
      <c r="H21" t="str">
        <f t="shared" si="1"/>
        <v>002320.SZ</v>
      </c>
      <c r="I21" s="1">
        <v>42375</v>
      </c>
      <c r="J21" s="2" t="s">
        <v>42</v>
      </c>
      <c r="K21" s="2" t="s">
        <v>43</v>
      </c>
      <c r="L21" s="4">
        <v>17.299186666666667</v>
      </c>
      <c r="M21" t="str">
        <f>[1]!s_dq_tradestatus(J21,"20160107")</f>
        <v>交易</v>
      </c>
    </row>
    <row r="22" spans="1:13" ht="16.5">
      <c r="A22" s="1">
        <v>42374</v>
      </c>
      <c r="B22" s="2" t="s">
        <v>44</v>
      </c>
      <c r="C22" s="2" t="s">
        <v>45</v>
      </c>
      <c r="D22" s="3">
        <v>26.854319329530853</v>
      </c>
      <c r="E22" t="str">
        <f t="shared" si="0"/>
        <v>000796.SZ</v>
      </c>
      <c r="H22" t="str">
        <f t="shared" si="1"/>
        <v>000796.SZ</v>
      </c>
      <c r="I22" s="1">
        <v>42375</v>
      </c>
      <c r="J22" s="2" t="s">
        <v>44</v>
      </c>
      <c r="K22" s="2" t="s">
        <v>45</v>
      </c>
      <c r="L22" s="4">
        <v>27.346555786008974</v>
      </c>
      <c r="M22" t="str">
        <f>[1]!s_dq_tradestatus(J22,"20160107")</f>
        <v>停牌一天</v>
      </c>
    </row>
    <row r="23" spans="1:13" ht="16.5">
      <c r="A23" s="1">
        <v>42374</v>
      </c>
      <c r="B23" s="2" t="s">
        <v>46</v>
      </c>
      <c r="C23" s="2" t="s">
        <v>47</v>
      </c>
      <c r="D23" s="3">
        <v>13.080541949920503</v>
      </c>
      <c r="E23" t="str">
        <f t="shared" si="0"/>
        <v>002246.SZ</v>
      </c>
      <c r="H23" t="str">
        <f t="shared" si="1"/>
        <v>002246.SZ</v>
      </c>
      <c r="I23" s="1">
        <v>42375</v>
      </c>
      <c r="J23" s="2" t="s">
        <v>46</v>
      </c>
      <c r="K23" s="2" t="s">
        <v>47</v>
      </c>
      <c r="L23" s="4">
        <v>13.467639315087316</v>
      </c>
      <c r="M23" t="str">
        <f>[1]!s_dq_tradestatus(J23,"20160107")</f>
        <v>停牌一天</v>
      </c>
    </row>
    <row r="24" spans="1:13" ht="16.5">
      <c r="A24" s="1">
        <v>42374</v>
      </c>
      <c r="B24" s="2" t="s">
        <v>48</v>
      </c>
      <c r="C24" s="2" t="s">
        <v>49</v>
      </c>
      <c r="D24" s="3">
        <v>15.512770965189873</v>
      </c>
      <c r="E24" t="str">
        <f t="shared" si="0"/>
        <v>002265.SZ</v>
      </c>
      <c r="H24" t="str">
        <f t="shared" si="1"/>
        <v>002265.SZ</v>
      </c>
      <c r="I24" s="1">
        <v>42375</v>
      </c>
      <c r="J24" s="2" t="s">
        <v>48</v>
      </c>
      <c r="K24" s="2" t="s">
        <v>49</v>
      </c>
      <c r="L24" s="4">
        <v>15.855691257911392</v>
      </c>
      <c r="M24" t="str">
        <f>[1]!s_dq_tradestatus(J24,"20160107")</f>
        <v>停牌一天</v>
      </c>
    </row>
    <row r="25" spans="1:13" ht="16.5">
      <c r="A25" s="1">
        <v>42374</v>
      </c>
      <c r="B25" s="2" t="s">
        <v>50</v>
      </c>
      <c r="C25" s="2" t="s">
        <v>51</v>
      </c>
      <c r="D25" s="3">
        <v>34.663994498636221</v>
      </c>
      <c r="E25" t="str">
        <f t="shared" si="0"/>
        <v>002044.SZ</v>
      </c>
      <c r="H25" t="str">
        <f t="shared" si="1"/>
        <v>002044.SZ</v>
      </c>
      <c r="I25" s="1">
        <v>42375</v>
      </c>
      <c r="J25" s="2" t="s">
        <v>50</v>
      </c>
      <c r="K25" s="2" t="s">
        <v>51</v>
      </c>
      <c r="L25" s="4">
        <v>34.260516388516486</v>
      </c>
      <c r="M25" t="str">
        <f>[1]!s_dq_tradestatus(J25,"20160107")</f>
        <v>停牌一天</v>
      </c>
    </row>
    <row r="26" spans="1:13" ht="16.5">
      <c r="A26" s="1">
        <v>42374</v>
      </c>
      <c r="B26" s="2" t="s">
        <v>52</v>
      </c>
      <c r="C26" s="2" t="s">
        <v>53</v>
      </c>
      <c r="D26" s="3">
        <v>10.011384277086357</v>
      </c>
      <c r="E26" t="str">
        <f t="shared" si="0"/>
        <v>000553.SZ</v>
      </c>
      <c r="H26" t="str">
        <f t="shared" si="1"/>
        <v>000553.SZ</v>
      </c>
      <c r="I26" s="1">
        <v>42375</v>
      </c>
      <c r="J26" s="2" t="s">
        <v>52</v>
      </c>
      <c r="K26" s="2" t="s">
        <v>53</v>
      </c>
      <c r="L26" s="4">
        <v>10.238263792315763</v>
      </c>
      <c r="M26" t="str">
        <f>[1]!s_dq_tradestatus(J26,"20160107")</f>
        <v>停牌一天</v>
      </c>
    </row>
    <row r="27" spans="1:13" ht="16.5">
      <c r="A27" s="1">
        <v>42374</v>
      </c>
      <c r="B27" s="2" t="s">
        <v>54</v>
      </c>
      <c r="C27" s="2" t="s">
        <v>55</v>
      </c>
      <c r="D27" s="3">
        <v>19.177477293258356</v>
      </c>
      <c r="E27" t="str">
        <f t="shared" si="0"/>
        <v>000586.SZ</v>
      </c>
      <c r="H27" t="str">
        <f t="shared" si="1"/>
        <v>000586.SZ</v>
      </c>
      <c r="I27" s="1">
        <v>42375</v>
      </c>
      <c r="J27" s="2" t="s">
        <v>54</v>
      </c>
      <c r="K27" s="2" t="s">
        <v>55</v>
      </c>
      <c r="L27" s="4">
        <v>19.613611089713515</v>
      </c>
      <c r="M27" t="str">
        <f>[1]!s_dq_tradestatus(J27,"20160107")</f>
        <v>停牌一天</v>
      </c>
    </row>
    <row r="28" spans="1:13" ht="16.5">
      <c r="A28" s="1">
        <v>42374</v>
      </c>
      <c r="B28" s="2" t="s">
        <v>56</v>
      </c>
      <c r="C28" s="2" t="s">
        <v>57</v>
      </c>
      <c r="D28" s="3">
        <v>8.1385835605792174</v>
      </c>
      <c r="E28" t="str">
        <f t="shared" si="0"/>
        <v>000981.SZ</v>
      </c>
      <c r="H28" t="str">
        <f t="shared" si="1"/>
        <v>000981.SZ</v>
      </c>
      <c r="I28" s="1">
        <v>42375</v>
      </c>
      <c r="J28" s="2" t="s">
        <v>56</v>
      </c>
      <c r="K28" s="2" t="s">
        <v>57</v>
      </c>
      <c r="L28" s="4">
        <v>8.3221807045563878</v>
      </c>
      <c r="M28" t="str">
        <f>[1]!s_dq_tradestatus(J28,"20160107")</f>
        <v>停牌一天</v>
      </c>
    </row>
    <row r="29" spans="1:13" ht="16.5">
      <c r="A29" s="1">
        <v>42374</v>
      </c>
      <c r="B29" s="2" t="s">
        <v>58</v>
      </c>
      <c r="C29" s="2" t="s">
        <v>59</v>
      </c>
      <c r="D29" s="3">
        <v>7.6636428430098107</v>
      </c>
      <c r="E29" t="str">
        <f t="shared" si="0"/>
        <v>000980.SZ</v>
      </c>
      <c r="H29" t="str">
        <f t="shared" si="1"/>
        <v>000980.SZ</v>
      </c>
      <c r="I29" s="1">
        <v>42375</v>
      </c>
      <c r="J29" s="2" t="s">
        <v>58</v>
      </c>
      <c r="K29" s="2" t="s">
        <v>59</v>
      </c>
      <c r="L29" s="4">
        <v>7.833052850605184</v>
      </c>
      <c r="M29" t="str">
        <f>[1]!s_dq_tradestatus(J29,"20160107")</f>
        <v>停牌一天</v>
      </c>
    </row>
    <row r="30" spans="1:13" ht="16.5">
      <c r="A30" s="1">
        <v>42374</v>
      </c>
      <c r="B30" s="2" t="s">
        <v>60</v>
      </c>
      <c r="C30" s="2" t="s">
        <v>61</v>
      </c>
      <c r="D30" s="3">
        <v>24.084080460527183</v>
      </c>
      <c r="E30" t="str">
        <f t="shared" si="0"/>
        <v>002235.SZ</v>
      </c>
      <c r="H30" t="str">
        <f t="shared" si="1"/>
        <v>002235.SZ</v>
      </c>
      <c r="I30" s="1">
        <v>42375</v>
      </c>
      <c r="J30" s="2" t="s">
        <v>60</v>
      </c>
      <c r="K30" s="2" t="s">
        <v>61</v>
      </c>
      <c r="L30" s="4">
        <v>24.714280821466684</v>
      </c>
      <c r="M30" t="str">
        <f>[1]!s_dq_tradestatus(J30,"20160107")</f>
        <v>停牌一天</v>
      </c>
    </row>
    <row r="31" spans="1:13" ht="16.5">
      <c r="A31" s="1">
        <v>42374</v>
      </c>
      <c r="B31" s="2" t="s">
        <v>62</v>
      </c>
      <c r="C31" s="2" t="s">
        <v>63</v>
      </c>
      <c r="D31" s="3">
        <v>67.401274079754231</v>
      </c>
      <c r="E31" t="str">
        <f t="shared" si="0"/>
        <v>000028.SZ</v>
      </c>
      <c r="H31" t="str">
        <f t="shared" si="1"/>
        <v>000028.SZ</v>
      </c>
      <c r="I31" s="1">
        <v>42375</v>
      </c>
      <c r="J31" s="2" t="s">
        <v>62</v>
      </c>
      <c r="K31" s="2" t="s">
        <v>63</v>
      </c>
      <c r="L31" s="4">
        <v>68.844102052501881</v>
      </c>
      <c r="M31" t="str">
        <f>[1]!s_dq_tradestatus(J31,"20160107")</f>
        <v>停牌一天</v>
      </c>
    </row>
    <row r="32" spans="1:13" ht="16.5">
      <c r="A32" s="1">
        <v>42374</v>
      </c>
      <c r="B32" s="2" t="s">
        <v>64</v>
      </c>
      <c r="C32" s="2" t="s">
        <v>65</v>
      </c>
      <c r="D32" s="3">
        <v>39.24368708025564</v>
      </c>
      <c r="E32" t="str">
        <f t="shared" si="0"/>
        <v>002018.SZ</v>
      </c>
      <c r="H32" t="str">
        <f t="shared" si="1"/>
        <v>002018.SZ</v>
      </c>
      <c r="I32" s="1">
        <v>42375</v>
      </c>
      <c r="J32" s="2" t="s">
        <v>64</v>
      </c>
      <c r="K32" s="2" t="s">
        <v>65</v>
      </c>
      <c r="L32" s="4">
        <v>39.559947627904016</v>
      </c>
      <c r="M32" t="str">
        <f>[1]!s_dq_tradestatus(J32,"20160107")</f>
        <v>停牌一天</v>
      </c>
    </row>
    <row r="33" spans="1:13" ht="16.5">
      <c r="A33" s="1">
        <v>42374</v>
      </c>
      <c r="B33" s="2" t="s">
        <v>66</v>
      </c>
      <c r="C33" s="2" t="s">
        <v>67</v>
      </c>
      <c r="D33" s="3">
        <v>71.866441987259407</v>
      </c>
      <c r="E33" t="str">
        <f t="shared" si="0"/>
        <v>002174.SZ</v>
      </c>
      <c r="H33" t="str">
        <f t="shared" si="1"/>
        <v>002174.SZ</v>
      </c>
      <c r="I33" s="1">
        <v>42375</v>
      </c>
      <c r="J33" s="2" t="s">
        <v>66</v>
      </c>
      <c r="K33" s="2" t="s">
        <v>67</v>
      </c>
      <c r="L33" s="4">
        <v>74.324351125569592</v>
      </c>
      <c r="M33" t="str">
        <f>[1]!s_dq_tradestatus(J33,"20160107")</f>
        <v>停牌一天</v>
      </c>
    </row>
    <row r="34" spans="1:13" ht="16.5">
      <c r="A34" s="1">
        <v>42374</v>
      </c>
      <c r="B34" s="2" t="s">
        <v>68</v>
      </c>
      <c r="C34" s="2" t="s">
        <v>69</v>
      </c>
      <c r="D34" s="3">
        <v>12.665674226146974</v>
      </c>
      <c r="E34" t="str">
        <f t="shared" si="0"/>
        <v>002075.SZ</v>
      </c>
      <c r="H34" t="str">
        <f t="shared" si="1"/>
        <v>002075.SZ</v>
      </c>
      <c r="I34" s="1">
        <v>42375</v>
      </c>
      <c r="J34" s="2" t="s">
        <v>68</v>
      </c>
      <c r="K34" s="2" t="s">
        <v>69</v>
      </c>
      <c r="L34" s="4">
        <v>13.644244317567777</v>
      </c>
      <c r="M34" t="str">
        <f>[1]!s_dq_tradestatus(J34,"20160107")</f>
        <v>停牌一天</v>
      </c>
    </row>
    <row r="35" spans="1:13" ht="16.5">
      <c r="A35" s="1">
        <v>42374</v>
      </c>
      <c r="B35" s="2" t="s">
        <v>70</v>
      </c>
      <c r="C35" s="2" t="s">
        <v>71</v>
      </c>
      <c r="D35" s="3">
        <v>24.848779157981664</v>
      </c>
      <c r="E35" t="str">
        <f t="shared" si="0"/>
        <v>002053.SZ</v>
      </c>
      <c r="H35" t="str">
        <f t="shared" si="1"/>
        <v>002053.SZ</v>
      </c>
      <c r="I35" s="1">
        <v>42375</v>
      </c>
      <c r="J35" s="2" t="s">
        <v>70</v>
      </c>
      <c r="K35" s="2" t="s">
        <v>71</v>
      </c>
      <c r="L35" s="4">
        <v>25.401656974285753</v>
      </c>
      <c r="M35" t="str">
        <f>[1]!s_dq_tradestatus(J35,"20160107")</f>
        <v>停牌一天</v>
      </c>
    </row>
    <row r="36" spans="1:13" ht="16.5">
      <c r="A36" s="1">
        <v>42374</v>
      </c>
      <c r="B36" s="2" t="s">
        <v>72</v>
      </c>
      <c r="C36" s="2" t="s">
        <v>73</v>
      </c>
      <c r="D36" s="3">
        <v>13.721253638694504</v>
      </c>
      <c r="E36" t="str">
        <f t="shared" si="0"/>
        <v>000810.SZ</v>
      </c>
      <c r="H36" t="str">
        <f t="shared" si="1"/>
        <v>000810.SZ</v>
      </c>
      <c r="I36" s="1">
        <v>42375</v>
      </c>
      <c r="J36" s="2" t="s">
        <v>72</v>
      </c>
      <c r="K36" s="2" t="s">
        <v>73</v>
      </c>
      <c r="L36" s="4">
        <v>14.020663897081976</v>
      </c>
      <c r="M36" t="str">
        <f>[1]!s_dq_tradestatus(J36,"20160107")</f>
        <v>停牌一天</v>
      </c>
    </row>
    <row r="37" spans="1:13" ht="16.5">
      <c r="A37" s="1">
        <v>42374</v>
      </c>
      <c r="B37" s="2" t="s">
        <v>74</v>
      </c>
      <c r="C37" s="2" t="s">
        <v>75</v>
      </c>
      <c r="D37" s="3">
        <v>36.675320068975445</v>
      </c>
      <c r="E37" t="str">
        <f t="shared" si="0"/>
        <v>300036.SZ</v>
      </c>
      <c r="H37" t="str">
        <f t="shared" si="1"/>
        <v>300036.SZ</v>
      </c>
      <c r="I37" s="1">
        <v>42375</v>
      </c>
      <c r="J37" s="2" t="s">
        <v>74</v>
      </c>
      <c r="K37" s="2" t="s">
        <v>75</v>
      </c>
      <c r="L37" s="4">
        <v>37.519955539039572</v>
      </c>
      <c r="M37" t="str">
        <f>[1]!s_dq_tradestatus(J37,"20160107")</f>
        <v>停牌一天</v>
      </c>
    </row>
    <row r="38" spans="1:13" ht="16.5">
      <c r="A38" s="1">
        <v>42374</v>
      </c>
      <c r="B38" s="2" t="s">
        <v>76</v>
      </c>
      <c r="C38" s="2" t="s">
        <v>77</v>
      </c>
      <c r="D38" s="3">
        <v>12.686124351933966</v>
      </c>
      <c r="E38" t="str">
        <f t="shared" si="0"/>
        <v>002147.SZ</v>
      </c>
      <c r="H38" t="str">
        <f t="shared" si="1"/>
        <v>002147.SZ</v>
      </c>
      <c r="I38" s="1">
        <v>42375</v>
      </c>
      <c r="J38" s="2" t="s">
        <v>76</v>
      </c>
      <c r="K38" s="2" t="s">
        <v>77</v>
      </c>
      <c r="L38" s="4">
        <v>13.044667738249537</v>
      </c>
      <c r="M38" t="str">
        <f>[1]!s_dq_tradestatus(J38,"20160107")</f>
        <v>停牌一天</v>
      </c>
    </row>
    <row r="39" spans="1:13" ht="16.5">
      <c r="A39" s="1">
        <v>42374</v>
      </c>
      <c r="B39" s="2" t="s">
        <v>78</v>
      </c>
      <c r="C39" s="2" t="s">
        <v>79</v>
      </c>
      <c r="D39" s="3">
        <v>10.131345572396892</v>
      </c>
      <c r="E39" t="str">
        <f t="shared" si="0"/>
        <v>000833.SZ</v>
      </c>
      <c r="H39" t="str">
        <f t="shared" si="1"/>
        <v>000833.SZ</v>
      </c>
      <c r="I39" s="1">
        <v>42375</v>
      </c>
      <c r="J39" s="2" t="s">
        <v>78</v>
      </c>
      <c r="K39" s="2" t="s">
        <v>79</v>
      </c>
      <c r="L39" s="4">
        <v>10.39644922237812</v>
      </c>
      <c r="M39" t="str">
        <f>[1]!s_dq_tradestatus(J39,"20160107")</f>
        <v>停牌一天</v>
      </c>
    </row>
    <row r="40" spans="1:13" ht="16.5">
      <c r="A40" s="1">
        <v>42374</v>
      </c>
      <c r="B40" s="2" t="s">
        <v>80</v>
      </c>
      <c r="C40" s="2" t="s">
        <v>81</v>
      </c>
      <c r="D40" s="3">
        <v>10.559539857031297</v>
      </c>
      <c r="E40" t="str">
        <f t="shared" si="0"/>
        <v>000153.SZ</v>
      </c>
      <c r="H40" t="str">
        <f t="shared" si="1"/>
        <v>000153.SZ</v>
      </c>
      <c r="I40" s="1">
        <v>42375</v>
      </c>
      <c r="J40" s="2" t="s">
        <v>80</v>
      </c>
      <c r="K40" s="2" t="s">
        <v>81</v>
      </c>
      <c r="L40" s="4">
        <v>10.750103321919866</v>
      </c>
      <c r="M40" t="str">
        <f>[1]!s_dq_tradestatus(J40,"20160107")</f>
        <v>停牌一天</v>
      </c>
    </row>
    <row r="41" spans="1:13" ht="16.5">
      <c r="A41" s="1">
        <v>42374</v>
      </c>
      <c r="B41" s="2" t="s">
        <v>82</v>
      </c>
      <c r="C41" s="2" t="s">
        <v>83</v>
      </c>
      <c r="D41" s="3">
        <v>19.820709700391152</v>
      </c>
      <c r="E41" t="str">
        <f t="shared" si="0"/>
        <v>002209.SZ</v>
      </c>
      <c r="H41" t="str">
        <f t="shared" si="1"/>
        <v>002209.SZ</v>
      </c>
      <c r="I41" s="1">
        <v>42375</v>
      </c>
      <c r="J41" s="2" t="s">
        <v>82</v>
      </c>
      <c r="K41" s="2" t="s">
        <v>83</v>
      </c>
      <c r="L41" s="4">
        <v>20.213860934226417</v>
      </c>
      <c r="M41" t="str">
        <f>[1]!s_dq_tradestatus(J41,"20160107")</f>
        <v>停牌一天</v>
      </c>
    </row>
    <row r="42" spans="1:13" ht="16.5">
      <c r="A42" s="1">
        <v>42374</v>
      </c>
      <c r="B42" s="2" t="s">
        <v>84</v>
      </c>
      <c r="C42" s="2" t="s">
        <v>85</v>
      </c>
      <c r="D42" s="3">
        <v>7.6762111574456631</v>
      </c>
      <c r="E42" t="str">
        <f t="shared" si="0"/>
        <v>000813.SZ</v>
      </c>
      <c r="H42" t="str">
        <f t="shared" si="1"/>
        <v>000813.SZ</v>
      </c>
      <c r="I42" s="1">
        <v>42375</v>
      </c>
      <c r="J42" s="2" t="s">
        <v>84</v>
      </c>
      <c r="K42" s="2" t="s">
        <v>85</v>
      </c>
      <c r="L42" s="4">
        <v>8.0178166496915662</v>
      </c>
      <c r="M42" t="str">
        <f>[1]!s_dq_tradestatus(J42,"20160107")</f>
        <v>停牌一天</v>
      </c>
    </row>
    <row r="43" spans="1:13" ht="16.5">
      <c r="A43" s="1">
        <v>42374</v>
      </c>
      <c r="B43" s="2" t="s">
        <v>86</v>
      </c>
      <c r="C43" s="2" t="s">
        <v>87</v>
      </c>
      <c r="D43" s="3">
        <v>24.011957718564194</v>
      </c>
      <c r="E43" t="str">
        <f t="shared" si="0"/>
        <v>300054.SZ</v>
      </c>
      <c r="H43" t="str">
        <f t="shared" si="1"/>
        <v>300054.SZ</v>
      </c>
      <c r="I43" s="1">
        <v>42375</v>
      </c>
      <c r="J43" s="2" t="s">
        <v>86</v>
      </c>
      <c r="K43" s="2" t="s">
        <v>87</v>
      </c>
      <c r="L43" s="4">
        <v>24.65818982602951</v>
      </c>
      <c r="M43" t="str">
        <f>[1]!s_dq_tradestatus(J43,"20160107")</f>
        <v>停牌一天</v>
      </c>
    </row>
    <row r="44" spans="1:13" ht="16.5">
      <c r="A44" s="1">
        <v>42374</v>
      </c>
      <c r="B44" s="2" t="s">
        <v>88</v>
      </c>
      <c r="C44" s="2" t="s">
        <v>89</v>
      </c>
      <c r="D44" s="3">
        <v>26.151961158963431</v>
      </c>
      <c r="E44" t="str">
        <f t="shared" si="0"/>
        <v>300351.SZ</v>
      </c>
      <c r="H44" t="str">
        <f t="shared" si="1"/>
        <v>300351.SZ</v>
      </c>
      <c r="I44" s="1">
        <v>42375</v>
      </c>
      <c r="J44" s="2" t="s">
        <v>88</v>
      </c>
      <c r="K44" s="2" t="s">
        <v>89</v>
      </c>
      <c r="L44" s="4">
        <v>26.617573605443617</v>
      </c>
      <c r="M44" t="str">
        <f>[1]!s_dq_tradestatus(J44,"20160107")</f>
        <v>停牌一天</v>
      </c>
    </row>
    <row r="45" spans="1:13" ht="16.5">
      <c r="A45" s="1">
        <v>42374</v>
      </c>
      <c r="B45" s="2" t="s">
        <v>90</v>
      </c>
      <c r="C45" s="2" t="s">
        <v>91</v>
      </c>
      <c r="D45" s="3">
        <v>32.374958862842384</v>
      </c>
      <c r="E45" t="str">
        <f t="shared" si="0"/>
        <v>300349.SZ</v>
      </c>
      <c r="H45" t="str">
        <f t="shared" si="1"/>
        <v>300349.SZ</v>
      </c>
      <c r="I45" s="1">
        <v>42375</v>
      </c>
      <c r="J45" s="2" t="s">
        <v>90</v>
      </c>
      <c r="K45" s="2" t="s">
        <v>91</v>
      </c>
      <c r="L45" s="4">
        <v>33.51671909017265</v>
      </c>
      <c r="M45" t="str">
        <f>[1]!s_dq_tradestatus(J45,"20160107")</f>
        <v>停牌一天</v>
      </c>
    </row>
    <row r="46" spans="1:13" ht="16.5">
      <c r="A46" s="1">
        <v>42374</v>
      </c>
      <c r="B46" s="2" t="s">
        <v>92</v>
      </c>
      <c r="C46" s="2" t="s">
        <v>93</v>
      </c>
      <c r="D46" s="3">
        <v>11.239914721174602</v>
      </c>
      <c r="E46" t="str">
        <f t="shared" si="0"/>
        <v>300344.SZ</v>
      </c>
      <c r="H46" t="str">
        <f t="shared" si="1"/>
        <v>300344.SZ</v>
      </c>
      <c r="I46" s="1">
        <v>42375</v>
      </c>
      <c r="J46" s="2" t="s">
        <v>92</v>
      </c>
      <c r="K46" s="2" t="s">
        <v>93</v>
      </c>
      <c r="L46" s="4">
        <v>11.47859627086935</v>
      </c>
      <c r="M46" t="str">
        <f>[1]!s_dq_tradestatus(J46,"20160107")</f>
        <v>停牌一天</v>
      </c>
    </row>
    <row r="47" spans="1:13" ht="16.5">
      <c r="A47" s="1">
        <v>42374</v>
      </c>
      <c r="B47" s="2" t="s">
        <v>94</v>
      </c>
      <c r="C47" s="2" t="s">
        <v>95</v>
      </c>
      <c r="D47" s="3">
        <v>54.906786689857725</v>
      </c>
      <c r="E47" t="str">
        <f t="shared" si="0"/>
        <v>002707.SZ</v>
      </c>
      <c r="H47" t="str">
        <f t="shared" si="1"/>
        <v>002707.SZ</v>
      </c>
      <c r="I47" s="1">
        <v>42375</v>
      </c>
      <c r="J47" s="2" t="s">
        <v>94</v>
      </c>
      <c r="K47" s="2" t="s">
        <v>95</v>
      </c>
      <c r="L47" s="4">
        <v>55.919746571241191</v>
      </c>
      <c r="M47" t="str">
        <f>[1]!s_dq_tradestatus(J47,"20160107")</f>
        <v>停牌一天</v>
      </c>
    </row>
    <row r="48" spans="1:13" ht="16.5">
      <c r="A48" s="1">
        <v>42374</v>
      </c>
      <c r="B48" s="2" t="s">
        <v>96</v>
      </c>
      <c r="C48" s="2" t="s">
        <v>97</v>
      </c>
      <c r="D48" s="3">
        <v>41.633108774262922</v>
      </c>
      <c r="E48" t="str">
        <f t="shared" si="0"/>
        <v>300365.SZ</v>
      </c>
      <c r="H48" t="str">
        <f t="shared" si="1"/>
        <v>300365.SZ</v>
      </c>
      <c r="I48" s="1">
        <v>42375</v>
      </c>
      <c r="J48" s="2" t="s">
        <v>96</v>
      </c>
      <c r="K48" s="2" t="s">
        <v>97</v>
      </c>
      <c r="L48" s="4">
        <v>42.524939724914105</v>
      </c>
      <c r="M48" t="str">
        <f>[1]!s_dq_tradestatus(J48,"20160107")</f>
        <v>停牌一天</v>
      </c>
    </row>
    <row r="49" spans="1:13" ht="16.5">
      <c r="A49" s="1">
        <v>42374</v>
      </c>
      <c r="B49" s="2" t="s">
        <v>98</v>
      </c>
      <c r="C49" s="2" t="s">
        <v>99</v>
      </c>
      <c r="D49" s="3">
        <v>13.962495820105056</v>
      </c>
      <c r="E49" t="str">
        <f t="shared" si="0"/>
        <v>000657.SZ</v>
      </c>
      <c r="H49" t="str">
        <f t="shared" si="1"/>
        <v>000657.SZ</v>
      </c>
      <c r="I49" s="1">
        <v>42375</v>
      </c>
      <c r="J49" s="2" t="s">
        <v>98</v>
      </c>
      <c r="K49" s="2" t="s">
        <v>99</v>
      </c>
      <c r="L49" s="4">
        <v>14.612336585436571</v>
      </c>
      <c r="M49" t="str">
        <f>[1]!s_dq_tradestatus(J49,"20160107")</f>
        <v>停牌一天</v>
      </c>
    </row>
    <row r="50" spans="1:13" ht="16.5">
      <c r="A50" s="1">
        <v>42374</v>
      </c>
      <c r="B50" s="2" t="s">
        <v>100</v>
      </c>
      <c r="C50" s="2" t="s">
        <v>101</v>
      </c>
      <c r="D50" s="3">
        <v>20.01373843808032</v>
      </c>
      <c r="E50" t="str">
        <f t="shared" si="0"/>
        <v>300306.SZ</v>
      </c>
      <c r="H50" t="str">
        <f t="shared" si="1"/>
        <v>300306.SZ</v>
      </c>
      <c r="I50" s="1">
        <v>42375</v>
      </c>
      <c r="J50" s="2" t="s">
        <v>100</v>
      </c>
      <c r="K50" s="2" t="s">
        <v>101</v>
      </c>
      <c r="L50" s="4">
        <v>20.719558348017493</v>
      </c>
      <c r="M50" t="str">
        <f>[1]!s_dq_tradestatus(J50,"20160107")</f>
        <v>停牌一天</v>
      </c>
    </row>
    <row r="51" spans="1:13" ht="16.5">
      <c r="A51" s="1">
        <v>42374</v>
      </c>
      <c r="B51" s="2" t="s">
        <v>102</v>
      </c>
      <c r="C51" s="2" t="s">
        <v>103</v>
      </c>
      <c r="D51" s="3">
        <v>12.255709399018162</v>
      </c>
      <c r="E51" t="str">
        <f t="shared" si="0"/>
        <v>002652.SZ</v>
      </c>
      <c r="H51" t="str">
        <f t="shared" si="1"/>
        <v>002652.SZ</v>
      </c>
      <c r="I51" s="1">
        <v>42375</v>
      </c>
      <c r="J51" s="2" t="s">
        <v>102</v>
      </c>
      <c r="K51" s="2" t="s">
        <v>103</v>
      </c>
      <c r="L51" s="4">
        <v>12.612859685029603</v>
      </c>
      <c r="M51" t="str">
        <f>[1]!s_dq_tradestatus(J51,"20160107")</f>
        <v>停牌一天</v>
      </c>
    </row>
    <row r="52" spans="1:13" ht="16.5">
      <c r="A52" s="1">
        <v>42374</v>
      </c>
      <c r="B52" s="2" t="s">
        <v>104</v>
      </c>
      <c r="C52" s="2" t="s">
        <v>105</v>
      </c>
      <c r="D52" s="3">
        <v>25.437269511005113</v>
      </c>
      <c r="E52" t="str">
        <f t="shared" si="0"/>
        <v>300326.SZ</v>
      </c>
      <c r="H52" t="str">
        <f t="shared" si="1"/>
        <v>300326.SZ</v>
      </c>
      <c r="I52" s="1">
        <v>42375</v>
      </c>
      <c r="J52" s="2" t="s">
        <v>104</v>
      </c>
      <c r="K52" s="2" t="s">
        <v>105</v>
      </c>
      <c r="L52" s="4">
        <v>25.847068703473212</v>
      </c>
      <c r="M52" t="str">
        <f>[1]!s_dq_tradestatus(J52,"20160107")</f>
        <v>停牌一天</v>
      </c>
    </row>
    <row r="53" spans="1:13" ht="16.5">
      <c r="A53" s="1">
        <v>42374</v>
      </c>
      <c r="B53" s="2" t="s">
        <v>106</v>
      </c>
      <c r="C53" s="2" t="s">
        <v>107</v>
      </c>
      <c r="D53" s="3">
        <v>23.716323071673784</v>
      </c>
      <c r="E53" t="str">
        <f t="shared" si="0"/>
        <v>300331.SZ</v>
      </c>
      <c r="H53" t="str">
        <f t="shared" si="1"/>
        <v>300331.SZ</v>
      </c>
      <c r="I53" s="1">
        <v>42375</v>
      </c>
      <c r="J53" s="2" t="s">
        <v>106</v>
      </c>
      <c r="K53" s="2" t="s">
        <v>107</v>
      </c>
      <c r="L53" s="4">
        <v>24.437243766059233</v>
      </c>
      <c r="M53" t="str">
        <f>[1]!s_dq_tradestatus(J53,"20160107")</f>
        <v>停牌一天</v>
      </c>
    </row>
    <row r="54" spans="1:13" ht="16.5">
      <c r="A54" s="1">
        <v>42374</v>
      </c>
      <c r="B54" s="2" t="s">
        <v>108</v>
      </c>
      <c r="C54" s="2" t="s">
        <v>109</v>
      </c>
      <c r="D54" s="3">
        <v>18.715536156736622</v>
      </c>
      <c r="E54" t="str">
        <f t="shared" si="0"/>
        <v>300313.SZ</v>
      </c>
      <c r="H54" t="str">
        <f t="shared" si="1"/>
        <v>300313.SZ</v>
      </c>
      <c r="I54" s="1">
        <v>42375</v>
      </c>
      <c r="J54" s="2" t="s">
        <v>108</v>
      </c>
      <c r="K54" s="2" t="s">
        <v>109</v>
      </c>
      <c r="L54" s="4">
        <v>19.511677469110477</v>
      </c>
      <c r="M54" t="str">
        <f>[1]!s_dq_tradestatus(J54,"20160107")</f>
        <v>停牌一天</v>
      </c>
    </row>
    <row r="55" spans="1:13" ht="16.5">
      <c r="A55" s="1">
        <v>42374</v>
      </c>
      <c r="B55" s="2" t="s">
        <v>110</v>
      </c>
      <c r="C55" s="2" t="s">
        <v>111</v>
      </c>
      <c r="D55" s="3">
        <v>84.268117540581187</v>
      </c>
      <c r="E55" t="str">
        <f t="shared" si="0"/>
        <v>300456.SZ</v>
      </c>
      <c r="H55" t="str">
        <f t="shared" si="1"/>
        <v>300456.SZ</v>
      </c>
      <c r="I55" s="1">
        <v>42375</v>
      </c>
      <c r="J55" s="2" t="s">
        <v>110</v>
      </c>
      <c r="K55" s="2" t="s">
        <v>111</v>
      </c>
      <c r="L55" s="4">
        <v>87.315178830714729</v>
      </c>
      <c r="M55" t="str">
        <f>[1]!s_dq_tradestatus(J55,"20160107")</f>
        <v>停牌一天</v>
      </c>
    </row>
    <row r="56" spans="1:13" ht="16.5">
      <c r="A56" s="1">
        <v>42374</v>
      </c>
      <c r="B56" s="2" t="s">
        <v>112</v>
      </c>
      <c r="C56" s="2" t="s">
        <v>113</v>
      </c>
      <c r="D56" s="3">
        <v>21.895038983951377</v>
      </c>
      <c r="E56" t="str">
        <f t="shared" si="0"/>
        <v>300459.SZ</v>
      </c>
      <c r="H56" t="str">
        <f t="shared" si="1"/>
        <v>300459.SZ</v>
      </c>
      <c r="I56" s="1">
        <v>42375</v>
      </c>
      <c r="J56" s="2" t="s">
        <v>112</v>
      </c>
      <c r="K56" s="2" t="s">
        <v>113</v>
      </c>
      <c r="L56" s="4">
        <v>22.257802510124133</v>
      </c>
      <c r="M56" t="str">
        <f>[1]!s_dq_tradestatus(J56,"20160107")</f>
        <v>停牌一天</v>
      </c>
    </row>
    <row r="57" spans="1:13" ht="16.5">
      <c r="A57" s="1">
        <v>42374</v>
      </c>
      <c r="B57" s="2" t="s">
        <v>114</v>
      </c>
      <c r="C57" s="2" t="s">
        <v>115</v>
      </c>
      <c r="D57" s="3">
        <v>30.702517524254375</v>
      </c>
      <c r="E57" t="str">
        <f t="shared" si="0"/>
        <v>300407.SZ</v>
      </c>
      <c r="H57" t="str">
        <f t="shared" si="1"/>
        <v>300407.SZ</v>
      </c>
      <c r="I57" s="1">
        <v>42375</v>
      </c>
      <c r="J57" s="2" t="s">
        <v>114</v>
      </c>
      <c r="K57" s="2" t="s">
        <v>115</v>
      </c>
      <c r="L57" s="4">
        <v>31.261092684183325</v>
      </c>
      <c r="M57" t="str">
        <f>[1]!s_dq_tradestatus(J57,"20160107")</f>
        <v>停牌一天</v>
      </c>
    </row>
    <row r="58" spans="1:13" ht="16.5">
      <c r="A58" s="1">
        <v>42374</v>
      </c>
      <c r="B58" s="2" t="s">
        <v>116</v>
      </c>
      <c r="C58" s="2" t="s">
        <v>117</v>
      </c>
      <c r="D58" s="3">
        <v>93.616718622797606</v>
      </c>
      <c r="E58" t="str">
        <f t="shared" si="0"/>
        <v>300431.SZ</v>
      </c>
      <c r="H58" t="str">
        <f t="shared" si="1"/>
        <v>300431.SZ</v>
      </c>
      <c r="I58" s="1">
        <v>42375</v>
      </c>
      <c r="J58" s="2" t="s">
        <v>116</v>
      </c>
      <c r="K58" s="2" t="s">
        <v>117</v>
      </c>
      <c r="L58" s="4">
        <v>95.375289459376063</v>
      </c>
      <c r="M58" t="str">
        <f>[1]!s_dq_tradestatus(J58,"20160107")</f>
        <v>停牌一天</v>
      </c>
    </row>
    <row r="59" spans="1:13" ht="16.5">
      <c r="A59" s="1">
        <v>42374</v>
      </c>
      <c r="B59" s="2" t="s">
        <v>118</v>
      </c>
      <c r="C59" s="2" t="s">
        <v>119</v>
      </c>
      <c r="D59" s="3">
        <v>34.131845026478047</v>
      </c>
      <c r="E59" t="str">
        <f t="shared" si="0"/>
        <v>002544.SZ</v>
      </c>
      <c r="H59" t="str">
        <f t="shared" si="1"/>
        <v>002544.SZ</v>
      </c>
      <c r="I59" s="1">
        <v>42375</v>
      </c>
      <c r="J59" s="2" t="s">
        <v>118</v>
      </c>
      <c r="K59" s="2" t="s">
        <v>119</v>
      </c>
      <c r="L59" s="4">
        <v>34.754869785310255</v>
      </c>
      <c r="M59" t="str">
        <f>[1]!s_dq_tradestatus(J59,"20160107")</f>
        <v>停牌一天</v>
      </c>
    </row>
    <row r="60" spans="1:13" ht="16.5">
      <c r="A60" s="1">
        <v>42374</v>
      </c>
      <c r="B60" s="2" t="s">
        <v>120</v>
      </c>
      <c r="C60" s="2" t="s">
        <v>121</v>
      </c>
      <c r="D60" s="3">
        <v>16.040703943642701</v>
      </c>
      <c r="E60" t="str">
        <f t="shared" si="0"/>
        <v>002530.SZ</v>
      </c>
      <c r="H60" t="str">
        <f t="shared" si="1"/>
        <v>002530.SZ</v>
      </c>
      <c r="I60" s="1">
        <v>42375</v>
      </c>
      <c r="J60" s="2" t="s">
        <v>120</v>
      </c>
      <c r="K60" s="2" t="s">
        <v>121</v>
      </c>
      <c r="L60" s="4">
        <v>16.559678695359683</v>
      </c>
      <c r="M60" t="str">
        <f>[1]!s_dq_tradestatus(J60,"20160107")</f>
        <v>停牌一天</v>
      </c>
    </row>
    <row r="61" spans="1:13" ht="16.5">
      <c r="A61" s="1">
        <v>42374</v>
      </c>
      <c r="B61" s="2" t="s">
        <v>122</v>
      </c>
      <c r="C61" s="2" t="s">
        <v>123</v>
      </c>
      <c r="D61" s="3">
        <v>25.588425973167737</v>
      </c>
      <c r="E61" t="str">
        <f t="shared" si="0"/>
        <v>300162.SZ</v>
      </c>
      <c r="H61" t="str">
        <f t="shared" si="1"/>
        <v>300162.SZ</v>
      </c>
      <c r="I61" s="1">
        <v>42375</v>
      </c>
      <c r="J61" s="2" t="s">
        <v>122</v>
      </c>
      <c r="K61" s="2" t="s">
        <v>123</v>
      </c>
      <c r="L61" s="4">
        <v>26.366264036890723</v>
      </c>
      <c r="M61" t="str">
        <f>[1]!s_dq_tradestatus(J61,"20160107")</f>
        <v>停牌一天</v>
      </c>
    </row>
    <row r="62" spans="1:13" ht="16.5">
      <c r="A62" s="1">
        <v>42374</v>
      </c>
      <c r="B62" s="2" t="s">
        <v>124</v>
      </c>
      <c r="C62" s="2" t="s">
        <v>125</v>
      </c>
      <c r="D62" s="3">
        <v>14.291402633679171</v>
      </c>
      <c r="E62" t="str">
        <f t="shared" si="0"/>
        <v>002537.SZ</v>
      </c>
      <c r="H62" t="str">
        <f t="shared" si="1"/>
        <v>002537.SZ</v>
      </c>
      <c r="I62" s="1">
        <v>42375</v>
      </c>
      <c r="J62" s="2" t="s">
        <v>124</v>
      </c>
      <c r="K62" s="2" t="s">
        <v>125</v>
      </c>
      <c r="L62" s="4">
        <v>14.695315424798665</v>
      </c>
      <c r="M62" t="str">
        <f>[1]!s_dq_tradestatus(J62,"20160107")</f>
        <v>停牌一天</v>
      </c>
    </row>
    <row r="63" spans="1:13" ht="16.5">
      <c r="A63" s="1">
        <v>42374</v>
      </c>
      <c r="B63" s="2" t="s">
        <v>126</v>
      </c>
      <c r="C63" s="2" t="s">
        <v>127</v>
      </c>
      <c r="D63" s="3">
        <v>12.999934798847509</v>
      </c>
      <c r="E63" t="str">
        <f t="shared" si="0"/>
        <v>002567.SZ</v>
      </c>
      <c r="H63" t="str">
        <f t="shared" si="1"/>
        <v>002567.SZ</v>
      </c>
      <c r="I63" s="1">
        <v>42375</v>
      </c>
      <c r="J63" s="2" t="s">
        <v>126</v>
      </c>
      <c r="K63" s="2" t="s">
        <v>127</v>
      </c>
      <c r="L63" s="4">
        <v>13.392252907907373</v>
      </c>
      <c r="M63" t="str">
        <f>[1]!s_dq_tradestatus(J63,"20160107")</f>
        <v>停牌一天</v>
      </c>
    </row>
    <row r="64" spans="1:13" ht="16.5">
      <c r="A64" s="1">
        <v>42374</v>
      </c>
      <c r="B64" s="2" t="s">
        <v>128</v>
      </c>
      <c r="C64" s="2" t="s">
        <v>129</v>
      </c>
      <c r="D64" s="3">
        <v>11.841463376452799</v>
      </c>
      <c r="E64" t="str">
        <f t="shared" si="0"/>
        <v>002483.SZ</v>
      </c>
      <c r="H64" t="str">
        <f t="shared" si="1"/>
        <v>002483.SZ</v>
      </c>
      <c r="I64" s="1">
        <v>42375</v>
      </c>
      <c r="J64" s="2" t="s">
        <v>128</v>
      </c>
      <c r="K64" s="2" t="s">
        <v>129</v>
      </c>
      <c r="L64" s="4">
        <v>12.138971432716831</v>
      </c>
      <c r="M64" t="str">
        <f>[1]!s_dq_tradestatus(J64,"20160107")</f>
        <v>停牌一天</v>
      </c>
    </row>
    <row r="65" spans="1:13" ht="16.5">
      <c r="A65" s="1">
        <v>42374</v>
      </c>
      <c r="B65" s="2" t="s">
        <v>130</v>
      </c>
      <c r="C65" s="2" t="s">
        <v>131</v>
      </c>
      <c r="D65" s="3">
        <v>17.94532949759326</v>
      </c>
      <c r="E65" t="str">
        <f t="shared" si="0"/>
        <v>002485.SZ</v>
      </c>
      <c r="H65" t="str">
        <f t="shared" si="1"/>
        <v>002485.SZ</v>
      </c>
      <c r="I65" s="1">
        <v>42375</v>
      </c>
      <c r="J65" s="2" t="s">
        <v>130</v>
      </c>
      <c r="K65" s="2" t="s">
        <v>131</v>
      </c>
      <c r="L65" s="4">
        <v>18.387880716004815</v>
      </c>
      <c r="M65" t="str">
        <f>[1]!s_dq_tradestatus(J65,"20160107")</f>
        <v>停牌一天</v>
      </c>
    </row>
    <row r="66" spans="1:13" ht="16.5">
      <c r="A66" s="1">
        <v>42374</v>
      </c>
      <c r="B66" s="2" t="s">
        <v>132</v>
      </c>
      <c r="C66" s="2" t="s">
        <v>133</v>
      </c>
      <c r="D66" s="3">
        <v>25.506712283000613</v>
      </c>
      <c r="E66" t="str">
        <f t="shared" si="0"/>
        <v>002502.SZ</v>
      </c>
      <c r="H66" t="str">
        <f t="shared" si="1"/>
        <v>002502.SZ</v>
      </c>
      <c r="I66" s="1">
        <v>42375</v>
      </c>
      <c r="J66" s="2" t="s">
        <v>132</v>
      </c>
      <c r="K66" s="2" t="s">
        <v>133</v>
      </c>
      <c r="L66" s="4">
        <v>26.661224959105841</v>
      </c>
      <c r="M66" t="str">
        <f>[1]!s_dq_tradestatus(J66,"20160107")</f>
        <v>停牌一天</v>
      </c>
    </row>
    <row r="67" spans="1:13" ht="16.5">
      <c r="A67" s="1">
        <v>42374</v>
      </c>
      <c r="B67" s="2" t="s">
        <v>134</v>
      </c>
      <c r="C67" s="2" t="s">
        <v>135</v>
      </c>
      <c r="D67" s="3">
        <v>17.357897707629242</v>
      </c>
      <c r="E67" t="str">
        <f t="shared" ref="E67:E130" si="2">VLOOKUP(B67,$J$2:$J$138,1,0)</f>
        <v>002514.SZ</v>
      </c>
      <c r="H67" t="str">
        <f t="shared" ref="H67:H130" si="3">VLOOKUP(J67,$B$2:$B$140,1,0)</f>
        <v>002514.SZ</v>
      </c>
      <c r="I67" s="1">
        <v>42375</v>
      </c>
      <c r="J67" s="2" t="s">
        <v>134</v>
      </c>
      <c r="K67" s="2" t="s">
        <v>135</v>
      </c>
      <c r="L67" s="4">
        <v>17.84847775010407</v>
      </c>
      <c r="M67" t="str">
        <f>[1]!s_dq_tradestatus(J67,"20160107")</f>
        <v>停牌一天</v>
      </c>
    </row>
    <row r="68" spans="1:13" ht="16.5">
      <c r="A68" s="1">
        <v>42374</v>
      </c>
      <c r="B68" s="2" t="s">
        <v>136</v>
      </c>
      <c r="C68" s="2" t="s">
        <v>137</v>
      </c>
      <c r="D68" s="3">
        <v>23.889607397308378</v>
      </c>
      <c r="E68" t="str">
        <f t="shared" si="2"/>
        <v>002622.SZ</v>
      </c>
      <c r="H68" t="str">
        <f t="shared" si="3"/>
        <v>002622.SZ</v>
      </c>
      <c r="I68" s="1">
        <v>42375</v>
      </c>
      <c r="J68" s="2" t="s">
        <v>136</v>
      </c>
      <c r="K68" s="2" t="s">
        <v>137</v>
      </c>
      <c r="L68" s="4">
        <v>24.336240438532421</v>
      </c>
      <c r="M68" t="str">
        <f>[1]!s_dq_tradestatus(J68,"20160107")</f>
        <v>停牌一天</v>
      </c>
    </row>
    <row r="69" spans="1:13" ht="16.5">
      <c r="A69" s="1">
        <v>42374</v>
      </c>
      <c r="B69" s="2" t="s">
        <v>138</v>
      </c>
      <c r="C69" s="2" t="s">
        <v>139</v>
      </c>
      <c r="D69" s="3">
        <v>29.42053281315383</v>
      </c>
      <c r="E69" t="str">
        <f t="shared" si="2"/>
        <v>002619.SZ</v>
      </c>
      <c r="H69" t="str">
        <f t="shared" si="3"/>
        <v>002619.SZ</v>
      </c>
      <c r="I69" s="1">
        <v>42375</v>
      </c>
      <c r="J69" s="2" t="s">
        <v>138</v>
      </c>
      <c r="K69" s="2" t="s">
        <v>139</v>
      </c>
      <c r="L69" s="4">
        <v>30.37390311614659</v>
      </c>
      <c r="M69" t="str">
        <f>[1]!s_dq_tradestatus(J69,"20160107")</f>
        <v>停牌一天</v>
      </c>
    </row>
    <row r="70" spans="1:13" ht="16.5">
      <c r="A70" s="1">
        <v>42374</v>
      </c>
      <c r="B70" s="2" t="s">
        <v>140</v>
      </c>
      <c r="C70" s="2" t="s">
        <v>141</v>
      </c>
      <c r="D70" s="3">
        <v>23.82373079938581</v>
      </c>
      <c r="E70" t="str">
        <f t="shared" si="2"/>
        <v>002647.SZ</v>
      </c>
      <c r="H70" t="str">
        <f t="shared" si="3"/>
        <v>002647.SZ</v>
      </c>
      <c r="I70" s="1">
        <v>42375</v>
      </c>
      <c r="J70" s="2" t="s">
        <v>140</v>
      </c>
      <c r="K70" s="2" t="s">
        <v>141</v>
      </c>
      <c r="L70" s="4">
        <v>24.593181728433873</v>
      </c>
      <c r="M70" t="str">
        <f>[1]!s_dq_tradestatus(J70,"20160107")</f>
        <v>停牌一天</v>
      </c>
    </row>
    <row r="71" spans="1:13" ht="16.5">
      <c r="A71" s="1">
        <v>42374</v>
      </c>
      <c r="B71" s="2" t="s">
        <v>142</v>
      </c>
      <c r="C71" s="2" t="s">
        <v>143</v>
      </c>
      <c r="D71" s="3">
        <v>20.075948878805413</v>
      </c>
      <c r="E71" t="str">
        <f t="shared" si="2"/>
        <v>300280.SZ</v>
      </c>
      <c r="H71" t="str">
        <f t="shared" si="3"/>
        <v>300280.SZ</v>
      </c>
      <c r="I71" s="1">
        <v>42375</v>
      </c>
      <c r="J71" s="2" t="s">
        <v>142</v>
      </c>
      <c r="K71" s="2" t="s">
        <v>143</v>
      </c>
      <c r="L71" s="4">
        <v>20.528484128675984</v>
      </c>
      <c r="M71" t="str">
        <f>[1]!s_dq_tradestatus(J71,"20160107")</f>
        <v>停牌一天</v>
      </c>
    </row>
    <row r="72" spans="1:13" ht="16.5">
      <c r="A72" s="1">
        <v>42374</v>
      </c>
      <c r="B72" s="2" t="s">
        <v>144</v>
      </c>
      <c r="C72" s="2" t="s">
        <v>145</v>
      </c>
      <c r="D72" s="3">
        <v>25.48316764822102</v>
      </c>
      <c r="E72" t="str">
        <f t="shared" si="2"/>
        <v>002624.SZ</v>
      </c>
      <c r="H72" t="str">
        <f t="shared" si="3"/>
        <v>002624.SZ</v>
      </c>
      <c r="I72" s="1">
        <v>42375</v>
      </c>
      <c r="J72" s="2" t="s">
        <v>144</v>
      </c>
      <c r="K72" s="2" t="s">
        <v>145</v>
      </c>
      <c r="L72" s="4">
        <v>26.024307158287765</v>
      </c>
      <c r="M72" t="str">
        <f>[1]!s_dq_tradestatus(J72,"20160107")</f>
        <v>停牌一天</v>
      </c>
    </row>
    <row r="73" spans="1:13" ht="16.5">
      <c r="A73" s="1">
        <v>42374</v>
      </c>
      <c r="B73" s="2" t="s">
        <v>146</v>
      </c>
      <c r="C73" s="2" t="s">
        <v>147</v>
      </c>
      <c r="D73" s="3">
        <v>17.699007009040038</v>
      </c>
      <c r="E73" t="str">
        <f t="shared" si="2"/>
        <v>002638.SZ</v>
      </c>
      <c r="H73" t="str">
        <f t="shared" si="3"/>
        <v>002638.SZ</v>
      </c>
      <c r="I73" s="1">
        <v>42375</v>
      </c>
      <c r="J73" s="2" t="s">
        <v>146</v>
      </c>
      <c r="K73" s="2" t="s">
        <v>147</v>
      </c>
      <c r="L73" s="4">
        <v>18.237022178717435</v>
      </c>
      <c r="M73" t="str">
        <f>[1]!s_dq_tradestatus(J73,"20160107")</f>
        <v>停牌一天</v>
      </c>
    </row>
    <row r="74" spans="1:13" ht="16.5">
      <c r="A74" s="1">
        <v>42374</v>
      </c>
      <c r="B74" s="2" t="s">
        <v>148</v>
      </c>
      <c r="C74" s="2" t="s">
        <v>149</v>
      </c>
      <c r="D74" s="3">
        <v>18.134849023718527</v>
      </c>
      <c r="E74" t="str">
        <f t="shared" si="2"/>
        <v>300222.SZ</v>
      </c>
      <c r="H74" t="str">
        <f t="shared" si="3"/>
        <v>300222.SZ</v>
      </c>
      <c r="I74" s="1">
        <v>42375</v>
      </c>
      <c r="J74" s="2" t="s">
        <v>148</v>
      </c>
      <c r="K74" s="2" t="s">
        <v>149</v>
      </c>
      <c r="L74" s="4">
        <v>18.464778847411605</v>
      </c>
      <c r="M74" t="str">
        <f>[1]!s_dq_tradestatus(J74,"20160107")</f>
        <v>交易</v>
      </c>
    </row>
    <row r="75" spans="1:13" ht="16.5">
      <c r="A75" s="1">
        <v>42374</v>
      </c>
      <c r="B75" s="2" t="s">
        <v>150</v>
      </c>
      <c r="C75" s="2" t="s">
        <v>151</v>
      </c>
      <c r="D75" s="3">
        <v>17.268699541569369</v>
      </c>
      <c r="E75" t="str">
        <f t="shared" si="2"/>
        <v>002582.SZ</v>
      </c>
      <c r="H75" t="str">
        <f t="shared" si="3"/>
        <v>002582.SZ</v>
      </c>
      <c r="I75" s="1">
        <v>42375</v>
      </c>
      <c r="J75" s="2" t="s">
        <v>150</v>
      </c>
      <c r="K75" s="2" t="s">
        <v>151</v>
      </c>
      <c r="L75" s="4">
        <v>17.585232735578867</v>
      </c>
      <c r="M75" t="str">
        <f>[1]!s_dq_tradestatus(J75,"20160107")</f>
        <v>停牌一天</v>
      </c>
    </row>
    <row r="76" spans="1:13" ht="16.5">
      <c r="A76" s="1">
        <v>42374</v>
      </c>
      <c r="B76" s="2" t="s">
        <v>152</v>
      </c>
      <c r="C76" s="2" t="s">
        <v>153</v>
      </c>
      <c r="D76" s="3">
        <v>15.456710703715549</v>
      </c>
      <c r="E76" t="e">
        <f t="shared" si="2"/>
        <v>#N/A</v>
      </c>
      <c r="H76" t="str">
        <f t="shared" si="3"/>
        <v>300238.SZ</v>
      </c>
      <c r="I76" s="1">
        <v>42375</v>
      </c>
      <c r="J76" s="2" t="s">
        <v>154</v>
      </c>
      <c r="K76" s="2" t="s">
        <v>155</v>
      </c>
      <c r="L76" s="4">
        <v>47.554747934245079</v>
      </c>
      <c r="M76" t="str">
        <f>[1]!s_dq_tradestatus(J76,"20160107")</f>
        <v>停牌一天</v>
      </c>
    </row>
    <row r="77" spans="1:13" ht="16.5">
      <c r="A77" s="1">
        <v>42374</v>
      </c>
      <c r="B77" s="2" t="s">
        <v>154</v>
      </c>
      <c r="C77" s="2" t="s">
        <v>155</v>
      </c>
      <c r="D77" s="3">
        <v>46.800778595398583</v>
      </c>
      <c r="E77" t="str">
        <f t="shared" si="2"/>
        <v>300238.SZ</v>
      </c>
      <c r="H77" t="str">
        <f t="shared" si="3"/>
        <v>300247.SZ</v>
      </c>
      <c r="I77" s="1">
        <v>42375</v>
      </c>
      <c r="J77" s="2" t="s">
        <v>156</v>
      </c>
      <c r="K77" s="2" t="s">
        <v>157</v>
      </c>
      <c r="L77" s="4">
        <v>22.123890803586203</v>
      </c>
      <c r="M77" t="str">
        <f>[1]!s_dq_tradestatus(J77,"20160107")</f>
        <v>停牌一天</v>
      </c>
    </row>
    <row r="78" spans="1:13" ht="16.5">
      <c r="A78" s="1">
        <v>42374</v>
      </c>
      <c r="B78" s="2" t="s">
        <v>156</v>
      </c>
      <c r="C78" s="2" t="s">
        <v>157</v>
      </c>
      <c r="D78" s="3">
        <v>21.603915745729363</v>
      </c>
      <c r="E78" t="str">
        <f t="shared" si="2"/>
        <v>300247.SZ</v>
      </c>
      <c r="H78" t="str">
        <f t="shared" si="3"/>
        <v>300235.SZ</v>
      </c>
      <c r="I78" s="1">
        <v>42375</v>
      </c>
      <c r="J78" s="2" t="s">
        <v>158</v>
      </c>
      <c r="K78" s="2" t="s">
        <v>159</v>
      </c>
      <c r="L78" s="4">
        <v>28.364485497561045</v>
      </c>
      <c r="M78" t="str">
        <f>[1]!s_dq_tradestatus(J78,"20160107")</f>
        <v>停牌一天</v>
      </c>
    </row>
    <row r="79" spans="1:13" ht="16.5">
      <c r="A79" s="1">
        <v>42374</v>
      </c>
      <c r="B79" s="2" t="s">
        <v>158</v>
      </c>
      <c r="C79" s="2" t="s">
        <v>159</v>
      </c>
      <c r="D79" s="3">
        <v>27.725954609206671</v>
      </c>
      <c r="E79" t="str">
        <f t="shared" si="2"/>
        <v>300235.SZ</v>
      </c>
      <c r="H79" t="str">
        <f t="shared" si="3"/>
        <v>600375.SH</v>
      </c>
      <c r="I79" s="1">
        <v>42375</v>
      </c>
      <c r="J79" s="2" t="s">
        <v>160</v>
      </c>
      <c r="K79" s="2" t="s">
        <v>161</v>
      </c>
      <c r="L79" s="4">
        <v>7.0793541454951052</v>
      </c>
      <c r="M79" t="str">
        <f>[1]!s_dq_tradestatus(J79,"20160107")</f>
        <v>停牌一天</v>
      </c>
    </row>
    <row r="80" spans="1:13" ht="16.5">
      <c r="A80" s="1">
        <v>42374</v>
      </c>
      <c r="B80" s="2" t="s">
        <v>160</v>
      </c>
      <c r="C80" s="2" t="s">
        <v>161</v>
      </c>
      <c r="D80" s="3">
        <v>6.8613832816953773</v>
      </c>
      <c r="E80" t="str">
        <f t="shared" si="2"/>
        <v>600375.SH</v>
      </c>
      <c r="H80" t="str">
        <f t="shared" si="3"/>
        <v>600106.SH</v>
      </c>
      <c r="I80" s="1">
        <v>42375</v>
      </c>
      <c r="J80" s="2" t="s">
        <v>162</v>
      </c>
      <c r="K80" s="2" t="s">
        <v>163</v>
      </c>
      <c r="L80" s="4">
        <v>11.483160511493937</v>
      </c>
      <c r="M80" t="str">
        <f>[1]!s_dq_tradestatus(J80,"20160107")</f>
        <v>停牌一天</v>
      </c>
    </row>
    <row r="81" spans="1:13" ht="16.5">
      <c r="A81" s="1">
        <v>42374</v>
      </c>
      <c r="B81" s="2" t="s">
        <v>162</v>
      </c>
      <c r="C81" s="2" t="s">
        <v>163</v>
      </c>
      <c r="D81" s="3">
        <v>11.190495532683876</v>
      </c>
      <c r="E81" t="str">
        <f t="shared" si="2"/>
        <v>600106.SH</v>
      </c>
      <c r="H81" t="str">
        <f t="shared" si="3"/>
        <v>600227.SH</v>
      </c>
      <c r="I81" s="1">
        <v>42375</v>
      </c>
      <c r="J81" s="2" t="s">
        <v>164</v>
      </c>
      <c r="K81" s="2" t="s">
        <v>165</v>
      </c>
      <c r="L81" s="4">
        <v>5.8121057001971703</v>
      </c>
      <c r="M81" t="str">
        <f>[1]!s_dq_tradestatus(J81,"20160107")</f>
        <v>停牌一天</v>
      </c>
    </row>
    <row r="82" spans="1:13" ht="16.5">
      <c r="A82" s="1">
        <v>42374</v>
      </c>
      <c r="B82" s="2" t="s">
        <v>164</v>
      </c>
      <c r="C82" s="2" t="s">
        <v>165</v>
      </c>
      <c r="D82" s="3">
        <v>5.6841763401323817</v>
      </c>
      <c r="E82" t="str">
        <f t="shared" si="2"/>
        <v>600227.SH</v>
      </c>
      <c r="H82" t="str">
        <f t="shared" si="3"/>
        <v>600379.SH</v>
      </c>
      <c r="I82" s="1">
        <v>42375</v>
      </c>
      <c r="J82" s="2" t="s">
        <v>166</v>
      </c>
      <c r="K82" s="2" t="s">
        <v>167</v>
      </c>
      <c r="L82" s="4">
        <v>19.136255732355437</v>
      </c>
      <c r="M82" t="str">
        <f>[1]!s_dq_tradestatus(J82,"20160107")</f>
        <v>停牌一天</v>
      </c>
    </row>
    <row r="83" spans="1:13" ht="16.5">
      <c r="A83" s="1">
        <v>42374</v>
      </c>
      <c r="B83" s="2" t="s">
        <v>166</v>
      </c>
      <c r="C83" s="2" t="s">
        <v>167</v>
      </c>
      <c r="D83" s="3">
        <v>18.785055878089928</v>
      </c>
      <c r="E83" t="str">
        <f t="shared" si="2"/>
        <v>600379.SH</v>
      </c>
      <c r="H83" t="str">
        <f t="shared" si="3"/>
        <v>600155.SH</v>
      </c>
      <c r="I83" s="1">
        <v>42375</v>
      </c>
      <c r="J83" s="2" t="s">
        <v>168</v>
      </c>
      <c r="K83" s="2" t="s">
        <v>169</v>
      </c>
      <c r="L83" s="4">
        <v>22.495506175711196</v>
      </c>
      <c r="M83" t="str">
        <f>[1]!s_dq_tradestatus(J83,"20160107")</f>
        <v>停牌一天</v>
      </c>
    </row>
    <row r="84" spans="1:13" ht="16.5">
      <c r="A84" s="1">
        <v>42374</v>
      </c>
      <c r="B84" s="2" t="s">
        <v>168</v>
      </c>
      <c r="C84" s="2" t="s">
        <v>169</v>
      </c>
      <c r="D84" s="3">
        <v>22.04123839873462</v>
      </c>
      <c r="E84" t="str">
        <f t="shared" si="2"/>
        <v>600155.SH</v>
      </c>
      <c r="H84" t="str">
        <f t="shared" si="3"/>
        <v>600990.SH</v>
      </c>
      <c r="I84" s="1">
        <v>42375</v>
      </c>
      <c r="J84" s="2" t="s">
        <v>170</v>
      </c>
      <c r="K84" s="2" t="s">
        <v>171</v>
      </c>
      <c r="L84" s="4">
        <v>56.920923370115482</v>
      </c>
      <c r="M84" t="str">
        <f>[1]!s_dq_tradestatus(J84,"20160107")</f>
        <v>停牌一天</v>
      </c>
    </row>
    <row r="85" spans="1:13" ht="16.5">
      <c r="A85" s="1">
        <v>42374</v>
      </c>
      <c r="B85" s="2" t="s">
        <v>170</v>
      </c>
      <c r="C85" s="2" t="s">
        <v>171</v>
      </c>
      <c r="D85" s="3">
        <v>55.881894677138959</v>
      </c>
      <c r="E85" t="str">
        <f t="shared" si="2"/>
        <v>600990.SH</v>
      </c>
      <c r="H85" t="str">
        <f t="shared" si="3"/>
        <v>600982.SH</v>
      </c>
      <c r="I85" s="1">
        <v>42375</v>
      </c>
      <c r="J85" s="2" t="s">
        <v>172</v>
      </c>
      <c r="K85" s="2" t="s">
        <v>173</v>
      </c>
      <c r="L85" s="4">
        <v>7.2431380177221083</v>
      </c>
      <c r="M85" t="str">
        <f>[1]!s_dq_tradestatus(J85,"20160107")</f>
        <v>停牌一天</v>
      </c>
    </row>
    <row r="86" spans="1:13" ht="16.5">
      <c r="A86" s="1">
        <v>42374</v>
      </c>
      <c r="B86" s="2" t="s">
        <v>172</v>
      </c>
      <c r="C86" s="2" t="s">
        <v>173</v>
      </c>
      <c r="D86" s="3">
        <v>7.1012157109539853</v>
      </c>
      <c r="E86" t="str">
        <f t="shared" si="2"/>
        <v>600982.SH</v>
      </c>
      <c r="H86" t="str">
        <f t="shared" si="3"/>
        <v>600898.SH</v>
      </c>
      <c r="I86" s="1">
        <v>42375</v>
      </c>
      <c r="J86" s="2" t="s">
        <v>174</v>
      </c>
      <c r="K86" s="2" t="s">
        <v>175</v>
      </c>
      <c r="L86" s="4">
        <v>15.62440618804751</v>
      </c>
      <c r="M86" t="str">
        <f>[1]!s_dq_tradestatus(J86,"20160107")</f>
        <v>停牌一天</v>
      </c>
    </row>
    <row r="87" spans="1:13" ht="16.5">
      <c r="A87" s="1">
        <v>42374</v>
      </c>
      <c r="B87" s="2" t="s">
        <v>174</v>
      </c>
      <c r="C87" s="2" t="s">
        <v>175</v>
      </c>
      <c r="D87" s="3">
        <v>15.235486159355215</v>
      </c>
      <c r="E87" t="str">
        <f t="shared" si="2"/>
        <v>600898.SH</v>
      </c>
      <c r="H87" t="str">
        <f t="shared" si="3"/>
        <v>600530.SH</v>
      </c>
      <c r="I87" s="1">
        <v>42375</v>
      </c>
      <c r="J87" s="2" t="s">
        <v>176</v>
      </c>
      <c r="K87" s="2" t="s">
        <v>177</v>
      </c>
      <c r="L87" s="4">
        <v>20.613927030800649</v>
      </c>
      <c r="M87" t="str">
        <f>[1]!s_dq_tradestatus(J87,"20160107")</f>
        <v>停牌一天</v>
      </c>
    </row>
    <row r="88" spans="1:13" ht="16.5">
      <c r="A88" s="1">
        <v>42374</v>
      </c>
      <c r="B88" s="2" t="s">
        <v>176</v>
      </c>
      <c r="C88" s="2" t="s">
        <v>177</v>
      </c>
      <c r="D88" s="3">
        <v>20.173042189388571</v>
      </c>
      <c r="E88" t="str">
        <f t="shared" si="2"/>
        <v>600530.SH</v>
      </c>
      <c r="H88" t="str">
        <f t="shared" si="3"/>
        <v>600502.SH</v>
      </c>
      <c r="I88" s="1">
        <v>42375</v>
      </c>
      <c r="J88" s="2" t="s">
        <v>178</v>
      </c>
      <c r="K88" s="2" t="s">
        <v>179</v>
      </c>
      <c r="L88" s="4">
        <v>12.921230804333847</v>
      </c>
      <c r="M88" t="str">
        <f>[1]!s_dq_tradestatus(J88,"20160107")</f>
        <v>停牌一天</v>
      </c>
    </row>
    <row r="89" spans="1:13" ht="16.5">
      <c r="A89" s="1">
        <v>42374</v>
      </c>
      <c r="B89" s="2" t="s">
        <v>178</v>
      </c>
      <c r="C89" s="2" t="s">
        <v>179</v>
      </c>
      <c r="D89" s="3">
        <v>12.60970047500847</v>
      </c>
      <c r="E89" t="str">
        <f t="shared" si="2"/>
        <v>600502.SH</v>
      </c>
      <c r="H89" t="str">
        <f t="shared" si="3"/>
        <v>600462.SH</v>
      </c>
      <c r="I89" s="1">
        <v>42375</v>
      </c>
      <c r="J89" s="2" t="s">
        <v>180</v>
      </c>
      <c r="K89" s="2" t="s">
        <v>181</v>
      </c>
      <c r="L89" s="4">
        <v>10.549296234868926</v>
      </c>
      <c r="M89" t="str">
        <f>[1]!s_dq_tradestatus(J89,"20160107")</f>
        <v>停牌一天</v>
      </c>
    </row>
    <row r="90" spans="1:13" ht="16.5">
      <c r="A90" s="1">
        <v>42374</v>
      </c>
      <c r="B90" s="2" t="s">
        <v>180</v>
      </c>
      <c r="C90" s="2" t="s">
        <v>181</v>
      </c>
      <c r="D90" s="3">
        <v>10.280295071416194</v>
      </c>
      <c r="E90" t="str">
        <f t="shared" si="2"/>
        <v>600462.SH</v>
      </c>
      <c r="H90" t="str">
        <f t="shared" si="3"/>
        <v>600890.SH</v>
      </c>
      <c r="I90" s="1">
        <v>42375</v>
      </c>
      <c r="J90" s="2" t="s">
        <v>284</v>
      </c>
      <c r="K90" s="2" t="s">
        <v>285</v>
      </c>
      <c r="L90" s="4">
        <v>10.064044765666239</v>
      </c>
      <c r="M90" t="str">
        <f>[1]!s_dq_tradestatus(J90,"20160107")</f>
        <v>停牌一天</v>
      </c>
    </row>
    <row r="91" spans="1:13" ht="16.5">
      <c r="A91" s="1">
        <v>42374</v>
      </c>
      <c r="B91" s="2" t="s">
        <v>182</v>
      </c>
      <c r="C91" s="2" t="s">
        <v>183</v>
      </c>
      <c r="D91" s="3">
        <v>5.65662423160685</v>
      </c>
      <c r="E91" t="str">
        <f t="shared" si="2"/>
        <v>600578.SH</v>
      </c>
      <c r="H91" t="str">
        <f t="shared" si="3"/>
        <v>600578.SH</v>
      </c>
      <c r="I91" s="1">
        <v>42375</v>
      </c>
      <c r="J91" s="2" t="s">
        <v>182</v>
      </c>
      <c r="K91" s="2" t="s">
        <v>183</v>
      </c>
      <c r="L91" s="4">
        <v>5.7696754600368969</v>
      </c>
      <c r="M91" t="str">
        <f>[1]!s_dq_tradestatus(J91,"20160107")</f>
        <v>停牌一天</v>
      </c>
    </row>
    <row r="92" spans="1:13" ht="16.5">
      <c r="A92" s="1">
        <v>42374</v>
      </c>
      <c r="B92" s="2" t="s">
        <v>184</v>
      </c>
      <c r="C92" s="2" t="s">
        <v>185</v>
      </c>
      <c r="D92" s="3">
        <v>9.5636644796153458</v>
      </c>
      <c r="E92" t="str">
        <f t="shared" si="2"/>
        <v>600880.SH</v>
      </c>
      <c r="H92" t="str">
        <f t="shared" si="3"/>
        <v>600880.SH</v>
      </c>
      <c r="I92" s="1">
        <v>42375</v>
      </c>
      <c r="J92" s="2" t="s">
        <v>184</v>
      </c>
      <c r="K92" s="2" t="s">
        <v>185</v>
      </c>
      <c r="L92" s="4">
        <v>9.7789366923770409</v>
      </c>
      <c r="M92" t="str">
        <f>[1]!s_dq_tradestatus(J92,"20160107")</f>
        <v>停牌一天</v>
      </c>
    </row>
    <row r="93" spans="1:13" ht="16.5">
      <c r="A93" s="1">
        <v>42374</v>
      </c>
      <c r="B93" s="2" t="s">
        <v>186</v>
      </c>
      <c r="C93" s="2" t="s">
        <v>187</v>
      </c>
      <c r="D93" s="3">
        <v>33.071883132318199</v>
      </c>
      <c r="E93" t="str">
        <f t="shared" si="2"/>
        <v>600847.SH</v>
      </c>
      <c r="H93" t="str">
        <f t="shared" si="3"/>
        <v>600847.SH</v>
      </c>
      <c r="I93" s="1">
        <v>42375</v>
      </c>
      <c r="J93" s="2" t="s">
        <v>186</v>
      </c>
      <c r="K93" s="2" t="s">
        <v>187</v>
      </c>
      <c r="L93" s="4">
        <v>33.542843037047959</v>
      </c>
      <c r="M93" t="str">
        <f>[1]!s_dq_tradestatus(J93,"20160107")</f>
        <v>停牌一天</v>
      </c>
    </row>
    <row r="94" spans="1:13" ht="16.5">
      <c r="A94" s="1">
        <v>42374</v>
      </c>
      <c r="B94" s="2" t="s">
        <v>188</v>
      </c>
      <c r="C94" s="2" t="s">
        <v>189</v>
      </c>
      <c r="D94" s="3">
        <v>32.354144073473421</v>
      </c>
      <c r="E94" t="str">
        <f t="shared" si="2"/>
        <v>600682.SH</v>
      </c>
      <c r="H94" t="str">
        <f t="shared" si="3"/>
        <v>600682.SH</v>
      </c>
      <c r="I94" s="1">
        <v>42375</v>
      </c>
      <c r="J94" s="2" t="s">
        <v>188</v>
      </c>
      <c r="K94" s="2" t="s">
        <v>189</v>
      </c>
      <c r="L94" s="4">
        <v>33.052902816951061</v>
      </c>
      <c r="M94" t="str">
        <f>[1]!s_dq_tradestatus(J94,"20160107")</f>
        <v>停牌一天</v>
      </c>
    </row>
    <row r="95" spans="1:13" ht="16.5">
      <c r="A95" s="1">
        <v>42374</v>
      </c>
      <c r="B95" s="2" t="s">
        <v>190</v>
      </c>
      <c r="C95" s="2" t="s">
        <v>191</v>
      </c>
      <c r="D95" s="3">
        <v>36.218011522278971</v>
      </c>
      <c r="E95" t="str">
        <f t="shared" si="2"/>
        <v>600420.SH</v>
      </c>
      <c r="H95" t="str">
        <f t="shared" si="3"/>
        <v>600420.SH</v>
      </c>
      <c r="I95" s="1">
        <v>42375</v>
      </c>
      <c r="J95" s="2" t="s">
        <v>190</v>
      </c>
      <c r="K95" s="2" t="s">
        <v>191</v>
      </c>
      <c r="L95" s="4">
        <v>36.871622367117432</v>
      </c>
      <c r="M95" t="str">
        <f>[1]!s_dq_tradestatus(J95,"20160107")</f>
        <v>停牌一天</v>
      </c>
    </row>
    <row r="96" spans="1:13" ht="16.5">
      <c r="A96" s="1">
        <v>42374</v>
      </c>
      <c r="B96" s="2" t="s">
        <v>192</v>
      </c>
      <c r="C96" s="2" t="s">
        <v>193</v>
      </c>
      <c r="D96" s="3">
        <v>11.139407757542056</v>
      </c>
      <c r="E96" t="str">
        <f t="shared" si="2"/>
        <v>600864.SH</v>
      </c>
      <c r="H96" t="str">
        <f t="shared" si="3"/>
        <v>600864.SH</v>
      </c>
      <c r="I96" s="1">
        <v>42375</v>
      </c>
      <c r="J96" s="2" t="s">
        <v>192</v>
      </c>
      <c r="K96" s="2" t="s">
        <v>193</v>
      </c>
      <c r="L96" s="4">
        <v>11.362035897473421</v>
      </c>
      <c r="M96" t="str">
        <f>[1]!s_dq_tradestatus(J96,"20160107")</f>
        <v>停牌一天</v>
      </c>
    </row>
    <row r="97" spans="1:13" ht="16.5">
      <c r="A97" s="1">
        <v>42374</v>
      </c>
      <c r="B97" s="2" t="s">
        <v>194</v>
      </c>
      <c r="C97" s="2" t="s">
        <v>195</v>
      </c>
      <c r="D97" s="3">
        <v>43.847868498206658</v>
      </c>
      <c r="E97" t="str">
        <f t="shared" si="2"/>
        <v>600455.SH</v>
      </c>
      <c r="H97" t="str">
        <f t="shared" si="3"/>
        <v>600455.SH</v>
      </c>
      <c r="I97" s="1">
        <v>42375</v>
      </c>
      <c r="J97" s="2" t="s">
        <v>194</v>
      </c>
      <c r="K97" s="2" t="s">
        <v>195</v>
      </c>
      <c r="L97" s="4">
        <v>44.857688315747176</v>
      </c>
      <c r="M97" t="str">
        <f>[1]!s_dq_tradestatus(J97,"20160107")</f>
        <v>停牌一天</v>
      </c>
    </row>
    <row r="98" spans="1:13" ht="16.5">
      <c r="A98" s="1">
        <v>42374</v>
      </c>
      <c r="B98" s="2" t="s">
        <v>196</v>
      </c>
      <c r="C98" s="2" t="s">
        <v>197</v>
      </c>
      <c r="D98" s="3">
        <v>7.598895787234957</v>
      </c>
      <c r="E98" t="str">
        <f t="shared" si="2"/>
        <v>600759.SH</v>
      </c>
      <c r="H98" t="str">
        <f t="shared" si="3"/>
        <v>600759.SH</v>
      </c>
      <c r="I98" s="1">
        <v>42375</v>
      </c>
      <c r="J98" s="2" t="s">
        <v>196</v>
      </c>
      <c r="K98" s="2" t="s">
        <v>197</v>
      </c>
      <c r="L98" s="4">
        <v>7.7710767148596096</v>
      </c>
      <c r="M98" t="str">
        <f>[1]!s_dq_tradestatus(J98,"20160107")</f>
        <v>停牌一天</v>
      </c>
    </row>
    <row r="99" spans="1:13" ht="16.5">
      <c r="A99" s="1">
        <v>42374</v>
      </c>
      <c r="B99" s="2" t="s">
        <v>198</v>
      </c>
      <c r="C99" s="2" t="s">
        <v>199</v>
      </c>
      <c r="D99" s="3">
        <v>17.408839410569641</v>
      </c>
      <c r="E99" t="str">
        <f t="shared" si="2"/>
        <v>600978.SH</v>
      </c>
      <c r="H99" t="str">
        <f t="shared" si="3"/>
        <v>600978.SH</v>
      </c>
      <c r="I99" s="1">
        <v>42375</v>
      </c>
      <c r="J99" s="2" t="s">
        <v>198</v>
      </c>
      <c r="K99" s="2" t="s">
        <v>199</v>
      </c>
      <c r="L99" s="4">
        <v>17.743780573071948</v>
      </c>
      <c r="M99" t="str">
        <f>[1]!s_dq_tradestatus(J99,"20160107")</f>
        <v>停牌一天</v>
      </c>
    </row>
    <row r="100" spans="1:13" ht="16.5">
      <c r="A100" s="1">
        <v>42374</v>
      </c>
      <c r="B100" s="2" t="s">
        <v>200</v>
      </c>
      <c r="C100" s="2" t="s">
        <v>201</v>
      </c>
      <c r="D100" s="3">
        <v>11.131627330772865</v>
      </c>
      <c r="E100" t="str">
        <f t="shared" si="2"/>
        <v>600070.SH</v>
      </c>
      <c r="H100" t="str">
        <f t="shared" si="3"/>
        <v>600070.SH</v>
      </c>
      <c r="I100" s="1">
        <v>42375</v>
      </c>
      <c r="J100" s="2" t="s">
        <v>200</v>
      </c>
      <c r="K100" s="2" t="s">
        <v>201</v>
      </c>
      <c r="L100" s="4">
        <v>11.226153119207144</v>
      </c>
      <c r="M100" t="str">
        <f>[1]!s_dq_tradestatus(J100,"20160107")</f>
        <v>停牌一天</v>
      </c>
    </row>
    <row r="101" spans="1:13" ht="16.5">
      <c r="A101" s="1">
        <v>42374</v>
      </c>
      <c r="B101" s="2" t="s">
        <v>202</v>
      </c>
      <c r="C101" s="2" t="s">
        <v>203</v>
      </c>
      <c r="D101" s="3">
        <v>10.326907640627555</v>
      </c>
      <c r="E101" t="str">
        <f t="shared" si="2"/>
        <v>600960.SH</v>
      </c>
      <c r="H101" t="str">
        <f t="shared" si="3"/>
        <v>600960.SH</v>
      </c>
      <c r="I101" s="1">
        <v>42375</v>
      </c>
      <c r="J101" s="2" t="s">
        <v>202</v>
      </c>
      <c r="K101" s="2" t="s">
        <v>203</v>
      </c>
      <c r="L101" s="4">
        <v>10.531758712904368</v>
      </c>
      <c r="M101" t="str">
        <f>[1]!s_dq_tradestatus(J101,"20160107")</f>
        <v>停牌一天</v>
      </c>
    </row>
    <row r="102" spans="1:13" ht="16.5">
      <c r="A102" s="1">
        <v>42374</v>
      </c>
      <c r="B102" s="2" t="s">
        <v>204</v>
      </c>
      <c r="C102" s="2" t="s">
        <v>205</v>
      </c>
      <c r="D102" s="3">
        <v>7.6829747843868335</v>
      </c>
      <c r="E102" t="str">
        <f t="shared" si="2"/>
        <v>600237.SH</v>
      </c>
      <c r="H102" t="str">
        <f t="shared" si="3"/>
        <v>600237.SH</v>
      </c>
      <c r="I102" s="1">
        <v>42375</v>
      </c>
      <c r="J102" s="2" t="s">
        <v>204</v>
      </c>
      <c r="K102" s="2" t="s">
        <v>205</v>
      </c>
      <c r="L102" s="4">
        <v>7.8366084064945207</v>
      </c>
      <c r="M102" t="str">
        <f>[1]!s_dq_tradestatus(J102,"20160107")</f>
        <v>停牌一天</v>
      </c>
    </row>
    <row r="103" spans="1:13" ht="16.5">
      <c r="A103" s="1">
        <v>42374</v>
      </c>
      <c r="B103" s="2" t="s">
        <v>206</v>
      </c>
      <c r="C103" s="2" t="s">
        <v>207</v>
      </c>
      <c r="D103" s="3">
        <v>34.381278772281654</v>
      </c>
      <c r="E103" t="str">
        <f t="shared" si="2"/>
        <v>600699.SH</v>
      </c>
      <c r="H103" t="str">
        <f t="shared" si="3"/>
        <v>600699.SH</v>
      </c>
      <c r="I103" s="1">
        <v>42375</v>
      </c>
      <c r="J103" s="2" t="s">
        <v>206</v>
      </c>
      <c r="K103" s="2" t="s">
        <v>207</v>
      </c>
      <c r="L103" s="4">
        <v>35.141300189937304</v>
      </c>
      <c r="M103" t="str">
        <f>[1]!s_dq_tradestatus(J103,"20160107")</f>
        <v>停牌一天</v>
      </c>
    </row>
    <row r="104" spans="1:13" ht="16.5">
      <c r="A104" s="1">
        <v>42374</v>
      </c>
      <c r="B104" s="2" t="s">
        <v>208</v>
      </c>
      <c r="C104" s="2" t="s">
        <v>209</v>
      </c>
      <c r="D104" s="3">
        <v>11.617554135605253</v>
      </c>
      <c r="E104" t="str">
        <f t="shared" si="2"/>
        <v>600746.SH</v>
      </c>
      <c r="H104" t="str">
        <f t="shared" si="3"/>
        <v>600746.SH</v>
      </c>
      <c r="I104" s="1">
        <v>42375</v>
      </c>
      <c r="J104" s="2" t="s">
        <v>208</v>
      </c>
      <c r="K104" s="2" t="s">
        <v>209</v>
      </c>
      <c r="L104" s="4">
        <v>11.930216542421014</v>
      </c>
      <c r="M104" t="str">
        <f>[1]!s_dq_tradestatus(J104,"20160107")</f>
        <v>停牌一天</v>
      </c>
    </row>
    <row r="105" spans="1:13" ht="16.5">
      <c r="A105" s="1">
        <v>42374</v>
      </c>
      <c r="B105" s="2" t="s">
        <v>210</v>
      </c>
      <c r="C105" s="2" t="s">
        <v>211</v>
      </c>
      <c r="D105" s="3">
        <v>21.593592502626379</v>
      </c>
      <c r="E105" t="str">
        <f t="shared" si="2"/>
        <v>600120.SH</v>
      </c>
      <c r="H105" t="str">
        <f t="shared" si="3"/>
        <v>600120.SH</v>
      </c>
      <c r="I105" s="1">
        <v>42375</v>
      </c>
      <c r="J105" s="2" t="s">
        <v>210</v>
      </c>
      <c r="K105" s="2" t="s">
        <v>211</v>
      </c>
      <c r="L105" s="4">
        <v>22.211112502226801</v>
      </c>
      <c r="M105" t="str">
        <f>[1]!s_dq_tradestatus(J105,"20160107")</f>
        <v>停牌一天</v>
      </c>
    </row>
    <row r="106" spans="1:13" ht="16.5">
      <c r="A106" s="1">
        <v>42374</v>
      </c>
      <c r="B106" s="2" t="s">
        <v>212</v>
      </c>
      <c r="C106" s="2" t="s">
        <v>213</v>
      </c>
      <c r="D106" s="3">
        <v>16.705055290048662</v>
      </c>
      <c r="E106" t="str">
        <f t="shared" si="2"/>
        <v>600721.SH</v>
      </c>
      <c r="H106" t="str">
        <f t="shared" si="3"/>
        <v>600721.SH</v>
      </c>
      <c r="I106" s="1">
        <v>42375</v>
      </c>
      <c r="J106" s="2" t="s">
        <v>212</v>
      </c>
      <c r="K106" s="2" t="s">
        <v>213</v>
      </c>
      <c r="L106" s="4">
        <v>17.492679020388888</v>
      </c>
      <c r="M106" t="str">
        <f>[1]!s_dq_tradestatus(J106,"20160107")</f>
        <v>停牌一天</v>
      </c>
    </row>
    <row r="107" spans="1:13" ht="16.5">
      <c r="A107" s="1">
        <v>42374</v>
      </c>
      <c r="B107" s="2" t="s">
        <v>214</v>
      </c>
      <c r="C107" s="2" t="s">
        <v>215</v>
      </c>
      <c r="D107" s="3">
        <v>29.023122790679569</v>
      </c>
      <c r="E107" t="str">
        <f t="shared" si="2"/>
        <v>600771.SH</v>
      </c>
      <c r="H107" t="str">
        <f t="shared" si="3"/>
        <v>600771.SH</v>
      </c>
      <c r="I107" s="1">
        <v>42375</v>
      </c>
      <c r="J107" s="2" t="s">
        <v>214</v>
      </c>
      <c r="K107" s="2" t="s">
        <v>215</v>
      </c>
      <c r="L107" s="4">
        <v>29.546890579405279</v>
      </c>
      <c r="M107" t="str">
        <f>[1]!s_dq_tradestatus(J107,"20160107")</f>
        <v>停牌一天</v>
      </c>
    </row>
    <row r="108" spans="1:13" ht="16.5">
      <c r="A108" s="1">
        <v>42374</v>
      </c>
      <c r="B108" s="2" t="s">
        <v>216</v>
      </c>
      <c r="C108" s="2" t="s">
        <v>217</v>
      </c>
      <c r="D108" s="3">
        <v>7.5548183126360584</v>
      </c>
      <c r="E108" t="str">
        <f t="shared" si="2"/>
        <v>600429.SH</v>
      </c>
      <c r="H108" t="str">
        <f t="shared" si="3"/>
        <v>600429.SH</v>
      </c>
      <c r="I108" s="1">
        <v>42375</v>
      </c>
      <c r="J108" s="2" t="s">
        <v>216</v>
      </c>
      <c r="K108" s="2" t="s">
        <v>217</v>
      </c>
      <c r="L108" s="4">
        <v>7.5987324958169635</v>
      </c>
      <c r="M108" t="str">
        <f>[1]!s_dq_tradestatus(J108,"20160107")</f>
        <v>停牌一天</v>
      </c>
    </row>
    <row r="109" spans="1:13" ht="16.5">
      <c r="A109" s="1">
        <v>42374</v>
      </c>
      <c r="B109" s="2" t="s">
        <v>218</v>
      </c>
      <c r="C109" s="2" t="s">
        <v>219</v>
      </c>
      <c r="D109" s="3">
        <v>14.551618386004623</v>
      </c>
      <c r="E109" t="str">
        <f t="shared" si="2"/>
        <v>600603.SH</v>
      </c>
      <c r="H109" t="str">
        <f t="shared" si="3"/>
        <v>600603.SH</v>
      </c>
      <c r="I109" s="1">
        <v>42375</v>
      </c>
      <c r="J109" s="2" t="s">
        <v>218</v>
      </c>
      <c r="K109" s="2" t="s">
        <v>219</v>
      </c>
      <c r="L109" s="4">
        <v>14.874691176135791</v>
      </c>
      <c r="M109" t="str">
        <f>[1]!s_dq_tradestatus(J109,"20160107")</f>
        <v>停牌一天</v>
      </c>
    </row>
    <row r="110" spans="1:13" ht="16.5">
      <c r="A110" s="1">
        <v>42374</v>
      </c>
      <c r="B110" s="2" t="s">
        <v>220</v>
      </c>
      <c r="C110" s="2" t="s">
        <v>221</v>
      </c>
      <c r="D110" s="3">
        <v>9.2722849939873395</v>
      </c>
      <c r="E110" t="str">
        <f t="shared" si="2"/>
        <v>600995.SH</v>
      </c>
      <c r="H110" t="str">
        <f t="shared" si="3"/>
        <v>600995.SH</v>
      </c>
      <c r="I110" s="1">
        <v>42375</v>
      </c>
      <c r="J110" s="2" t="s">
        <v>220</v>
      </c>
      <c r="K110" s="2" t="s">
        <v>221</v>
      </c>
      <c r="L110" s="4">
        <v>9.5303331074770625</v>
      </c>
      <c r="M110" t="str">
        <f>[1]!s_dq_tradestatus(J110,"20160107")</f>
        <v>停牌一天</v>
      </c>
    </row>
    <row r="111" spans="1:13" ht="16.5">
      <c r="A111" s="1">
        <v>42374</v>
      </c>
      <c r="B111" s="2" t="s">
        <v>222</v>
      </c>
      <c r="C111" s="2" t="s">
        <v>223</v>
      </c>
      <c r="D111" s="3">
        <v>20.936659641846884</v>
      </c>
      <c r="E111" t="str">
        <f t="shared" si="2"/>
        <v>002103.SZ</v>
      </c>
      <c r="H111" t="str">
        <f t="shared" si="3"/>
        <v>002103.SZ</v>
      </c>
      <c r="I111" s="1">
        <v>42375</v>
      </c>
      <c r="J111" s="2" t="s">
        <v>222</v>
      </c>
      <c r="K111" s="2" t="s">
        <v>223</v>
      </c>
      <c r="L111" s="4">
        <v>21.367536767606186</v>
      </c>
      <c r="M111" t="str">
        <f>[1]!s_dq_tradestatus(J111,"20160107")</f>
        <v>停牌一天</v>
      </c>
    </row>
    <row r="112" spans="1:13" ht="16.5">
      <c r="A112" s="1">
        <v>42374</v>
      </c>
      <c r="B112" s="2" t="s">
        <v>224</v>
      </c>
      <c r="C112" s="2" t="s">
        <v>225</v>
      </c>
      <c r="D112" s="3">
        <v>13.796163764820776</v>
      </c>
      <c r="E112" t="str">
        <f t="shared" si="2"/>
        <v>002286.SZ</v>
      </c>
      <c r="H112" t="str">
        <f t="shared" si="3"/>
        <v>002286.SZ</v>
      </c>
      <c r="I112" s="1">
        <v>42375</v>
      </c>
      <c r="J112" s="2" t="s">
        <v>224</v>
      </c>
      <c r="K112" s="2" t="s">
        <v>225</v>
      </c>
      <c r="L112" s="4">
        <v>14.140890848885293</v>
      </c>
      <c r="M112" t="str">
        <f>[1]!s_dq_tradestatus(J112,"20160107")</f>
        <v>停牌一天</v>
      </c>
    </row>
    <row r="113" spans="1:13" ht="16.5">
      <c r="A113" s="1">
        <v>42374</v>
      </c>
      <c r="B113" s="2" t="s">
        <v>226</v>
      </c>
      <c r="C113" s="2" t="s">
        <v>227</v>
      </c>
      <c r="D113" s="3">
        <v>10.575086669838896</v>
      </c>
      <c r="E113" t="str">
        <f t="shared" si="2"/>
        <v>000972.SZ</v>
      </c>
      <c r="H113" t="str">
        <f t="shared" si="3"/>
        <v>000972.SZ</v>
      </c>
      <c r="I113" s="1">
        <v>42375</v>
      </c>
      <c r="J113" s="2" t="s">
        <v>226</v>
      </c>
      <c r="K113" s="2" t="s">
        <v>227</v>
      </c>
      <c r="L113" s="4">
        <v>10.758092583780844</v>
      </c>
      <c r="M113" t="str">
        <f>[1]!s_dq_tradestatus(J113,"20160107")</f>
        <v>停牌一天</v>
      </c>
    </row>
    <row r="114" spans="1:13" ht="16.5">
      <c r="A114" s="1">
        <v>42374</v>
      </c>
      <c r="B114" s="2" t="s">
        <v>228</v>
      </c>
      <c r="C114" s="2" t="s">
        <v>229</v>
      </c>
      <c r="D114" s="3">
        <v>17.197143399299105</v>
      </c>
      <c r="E114" t="str">
        <f t="shared" si="2"/>
        <v>002228.SZ</v>
      </c>
      <c r="H114" t="str">
        <f t="shared" si="3"/>
        <v>002228.SZ</v>
      </c>
      <c r="I114" s="1">
        <v>42375</v>
      </c>
      <c r="J114" s="2" t="s">
        <v>228</v>
      </c>
      <c r="K114" s="2" t="s">
        <v>229</v>
      </c>
      <c r="L114" s="4">
        <v>17.551061161058488</v>
      </c>
      <c r="M114" t="str">
        <f>[1]!s_dq_tradestatus(J114,"20160107")</f>
        <v>停牌一天</v>
      </c>
    </row>
    <row r="115" spans="1:13" ht="16.5">
      <c r="A115" s="1">
        <v>42374</v>
      </c>
      <c r="B115" s="2" t="s">
        <v>230</v>
      </c>
      <c r="C115" s="2" t="s">
        <v>231</v>
      </c>
      <c r="D115" s="3">
        <v>12.33134197203332</v>
      </c>
      <c r="E115" t="str">
        <f t="shared" si="2"/>
        <v>002040.SZ</v>
      </c>
      <c r="H115" t="str">
        <f t="shared" si="3"/>
        <v>002040.SZ</v>
      </c>
      <c r="I115" s="1">
        <v>42375</v>
      </c>
      <c r="J115" s="2" t="s">
        <v>230</v>
      </c>
      <c r="K115" s="2" t="s">
        <v>231</v>
      </c>
      <c r="L115" s="4">
        <v>12.586205498337524</v>
      </c>
      <c r="M115" t="str">
        <f>[1]!s_dq_tradestatus(J115,"20160107")</f>
        <v>停牌一天</v>
      </c>
    </row>
    <row r="116" spans="1:13" ht="16.5">
      <c r="A116" s="1">
        <v>42374</v>
      </c>
      <c r="B116" s="2" t="s">
        <v>232</v>
      </c>
      <c r="C116" s="2" t="s">
        <v>233</v>
      </c>
      <c r="D116" s="3">
        <v>12.184861707727048</v>
      </c>
      <c r="E116" t="str">
        <f t="shared" si="2"/>
        <v>000058.SZ</v>
      </c>
      <c r="H116" t="str">
        <f t="shared" si="3"/>
        <v>000058.SZ</v>
      </c>
      <c r="I116" s="1">
        <v>42375</v>
      </c>
      <c r="J116" s="2" t="s">
        <v>232</v>
      </c>
      <c r="K116" s="2" t="s">
        <v>233</v>
      </c>
      <c r="L116" s="4">
        <v>12.446755352564647</v>
      </c>
      <c r="M116" t="str">
        <f>[1]!s_dq_tradestatus(J116,"20160107")</f>
        <v>停牌一天</v>
      </c>
    </row>
    <row r="117" spans="1:13" ht="16.5">
      <c r="A117" s="1">
        <v>42374</v>
      </c>
      <c r="B117" s="2" t="s">
        <v>234</v>
      </c>
      <c r="C117" s="2" t="s">
        <v>235</v>
      </c>
      <c r="D117" s="3">
        <v>23.184756599781718</v>
      </c>
      <c r="E117" t="str">
        <f t="shared" si="2"/>
        <v>000748.SZ</v>
      </c>
      <c r="H117" t="str">
        <f t="shared" si="3"/>
        <v>000748.SZ</v>
      </c>
      <c r="I117" s="1">
        <v>42375</v>
      </c>
      <c r="J117" s="2" t="s">
        <v>234</v>
      </c>
      <c r="K117" s="2" t="s">
        <v>235</v>
      </c>
      <c r="L117" s="4">
        <v>23.668874886590981</v>
      </c>
      <c r="M117" t="str">
        <f>[1]!s_dq_tradestatus(J117,"20160107")</f>
        <v>停牌一天</v>
      </c>
    </row>
    <row r="118" spans="1:13" ht="16.5">
      <c r="A118" s="1">
        <v>42374</v>
      </c>
      <c r="B118" s="2" t="s">
        <v>236</v>
      </c>
      <c r="C118" s="2" t="s">
        <v>237</v>
      </c>
      <c r="D118" s="3">
        <v>22.084858058482105</v>
      </c>
      <c r="E118" t="str">
        <f t="shared" si="2"/>
        <v>000836.SZ</v>
      </c>
      <c r="H118" t="str">
        <f t="shared" si="3"/>
        <v>000836.SZ</v>
      </c>
      <c r="I118" s="1">
        <v>42375</v>
      </c>
      <c r="J118" s="2" t="s">
        <v>236</v>
      </c>
      <c r="K118" s="2" t="s">
        <v>237</v>
      </c>
      <c r="L118" s="4">
        <v>22.587111448848788</v>
      </c>
      <c r="M118" t="str">
        <f>[1]!s_dq_tradestatus(J118,"20160107")</f>
        <v>停牌一天</v>
      </c>
    </row>
    <row r="119" spans="1:13" ht="16.5">
      <c r="A119" s="1">
        <v>42374</v>
      </c>
      <c r="B119" s="2" t="s">
        <v>238</v>
      </c>
      <c r="C119" s="2" t="s">
        <v>239</v>
      </c>
      <c r="D119" s="3">
        <v>13.383841849114781</v>
      </c>
      <c r="E119" t="str">
        <f t="shared" si="2"/>
        <v>002219.SZ</v>
      </c>
      <c r="H119" t="str">
        <f t="shared" si="3"/>
        <v>002219.SZ</v>
      </c>
      <c r="I119" s="1">
        <v>42375</v>
      </c>
      <c r="J119" s="2" t="s">
        <v>238</v>
      </c>
      <c r="K119" s="2" t="s">
        <v>239</v>
      </c>
      <c r="L119" s="4">
        <v>13.615860887779721</v>
      </c>
      <c r="M119" t="str">
        <f>[1]!s_dq_tradestatus(J119,"20160107")</f>
        <v>停牌一天</v>
      </c>
    </row>
    <row r="120" spans="1:13" ht="16.5">
      <c r="A120" s="1">
        <v>42374</v>
      </c>
      <c r="B120" s="2" t="s">
        <v>240</v>
      </c>
      <c r="C120" s="2" t="s">
        <v>241</v>
      </c>
      <c r="D120" s="3">
        <v>17.151225719322234</v>
      </c>
      <c r="E120" t="str">
        <f t="shared" si="2"/>
        <v>002048.SZ</v>
      </c>
      <c r="H120" t="str">
        <f t="shared" si="3"/>
        <v>002048.SZ</v>
      </c>
      <c r="I120" s="1">
        <v>42375</v>
      </c>
      <c r="J120" s="2" t="s">
        <v>240</v>
      </c>
      <c r="K120" s="2" t="s">
        <v>241</v>
      </c>
      <c r="L120" s="4">
        <v>17.53036516239148</v>
      </c>
      <c r="M120" t="str">
        <f>[1]!s_dq_tradestatus(J120,"20160107")</f>
        <v>停牌一天</v>
      </c>
    </row>
    <row r="121" spans="1:13" ht="16.5">
      <c r="A121" s="1">
        <v>42374</v>
      </c>
      <c r="B121" s="2" t="s">
        <v>242</v>
      </c>
      <c r="C121" s="2" t="s">
        <v>243</v>
      </c>
      <c r="D121" s="3">
        <v>14.317650721310153</v>
      </c>
      <c r="E121" t="str">
        <f t="shared" si="2"/>
        <v>000066.SZ</v>
      </c>
      <c r="H121" t="str">
        <f t="shared" si="3"/>
        <v>000066.SZ</v>
      </c>
      <c r="I121" s="1">
        <v>42375</v>
      </c>
      <c r="J121" s="2" t="s">
        <v>242</v>
      </c>
      <c r="K121" s="2" t="s">
        <v>243</v>
      </c>
      <c r="L121" s="4">
        <v>14.616615970675733</v>
      </c>
      <c r="M121" t="str">
        <f>[1]!s_dq_tradestatus(J121,"20160107")</f>
        <v>停牌一天</v>
      </c>
    </row>
    <row r="122" spans="1:13" ht="16.5">
      <c r="A122" s="1">
        <v>42374</v>
      </c>
      <c r="B122" s="2" t="s">
        <v>244</v>
      </c>
      <c r="C122" s="2" t="s">
        <v>245</v>
      </c>
      <c r="D122" s="3">
        <v>28.684561741038372</v>
      </c>
      <c r="E122" t="str">
        <f t="shared" si="2"/>
        <v>000065.SZ</v>
      </c>
      <c r="H122" t="str">
        <f t="shared" si="3"/>
        <v>000065.SZ</v>
      </c>
      <c r="I122" s="1">
        <v>42375</v>
      </c>
      <c r="J122" s="2" t="s">
        <v>244</v>
      </c>
      <c r="K122" s="2" t="s">
        <v>245</v>
      </c>
      <c r="L122" s="4">
        <v>30.306435508190162</v>
      </c>
      <c r="M122" t="str">
        <f>[1]!s_dq_tradestatus(J122,"20160107")</f>
        <v>停牌一天</v>
      </c>
    </row>
    <row r="123" spans="1:13" ht="16.5">
      <c r="A123" s="1">
        <v>42374</v>
      </c>
      <c r="B123" s="2" t="s">
        <v>246</v>
      </c>
      <c r="C123" s="2" t="s">
        <v>247</v>
      </c>
      <c r="D123" s="3">
        <v>23.757334210858943</v>
      </c>
      <c r="E123" t="str">
        <f t="shared" si="2"/>
        <v>300028.SZ</v>
      </c>
      <c r="H123" t="str">
        <f t="shared" si="3"/>
        <v>300028.SZ</v>
      </c>
      <c r="I123" s="1">
        <v>42375</v>
      </c>
      <c r="J123" s="2" t="s">
        <v>246</v>
      </c>
      <c r="K123" s="2" t="s">
        <v>247</v>
      </c>
      <c r="L123" s="4">
        <v>24.340415175672199</v>
      </c>
      <c r="M123" t="str">
        <f>[1]!s_dq_tradestatus(J123,"20160107")</f>
        <v>停牌一天</v>
      </c>
    </row>
    <row r="124" spans="1:13" ht="16.5">
      <c r="A124" s="1">
        <v>42374</v>
      </c>
      <c r="B124" s="2" t="s">
        <v>248</v>
      </c>
      <c r="C124" s="2" t="s">
        <v>249</v>
      </c>
      <c r="D124" s="3">
        <v>4.9668465961137427</v>
      </c>
      <c r="E124" t="str">
        <f t="shared" si="2"/>
        <v>002379.SZ</v>
      </c>
      <c r="H124" t="str">
        <f t="shared" si="3"/>
        <v>002379.SZ</v>
      </c>
      <c r="I124" s="1">
        <v>42375</v>
      </c>
      <c r="J124" s="2" t="s">
        <v>248</v>
      </c>
      <c r="K124" s="2" t="s">
        <v>249</v>
      </c>
      <c r="L124" s="4">
        <v>5.1274068876805243</v>
      </c>
      <c r="M124" t="str">
        <f>[1]!s_dq_tradestatus(J124,"20160107")</f>
        <v>停牌一天</v>
      </c>
    </row>
    <row r="125" spans="1:13" ht="16.5">
      <c r="A125" s="1">
        <v>42374</v>
      </c>
      <c r="B125" s="2" t="s">
        <v>250</v>
      </c>
      <c r="C125" s="2" t="s">
        <v>251</v>
      </c>
      <c r="D125" s="3">
        <v>14.414762008137311</v>
      </c>
      <c r="E125" t="str">
        <f t="shared" si="2"/>
        <v>002313.SZ</v>
      </c>
      <c r="H125" t="str">
        <f t="shared" si="3"/>
        <v>002313.SZ</v>
      </c>
      <c r="I125" s="1">
        <v>42375</v>
      </c>
      <c r="J125" s="2" t="s">
        <v>250</v>
      </c>
      <c r="K125" s="2" t="s">
        <v>251</v>
      </c>
      <c r="L125" s="4">
        <v>14.742582230968006</v>
      </c>
      <c r="M125" t="str">
        <f>[1]!s_dq_tradestatus(J125,"20160107")</f>
        <v>停牌一天</v>
      </c>
    </row>
    <row r="126" spans="1:13" ht="16.5">
      <c r="A126" s="1">
        <v>42374</v>
      </c>
      <c r="B126" s="2" t="s">
        <v>252</v>
      </c>
      <c r="C126" s="2" t="s">
        <v>253</v>
      </c>
      <c r="D126" s="3">
        <v>21.672975854097103</v>
      </c>
      <c r="E126" t="str">
        <f t="shared" si="2"/>
        <v>002371.SZ</v>
      </c>
      <c r="H126" t="str">
        <f t="shared" si="3"/>
        <v>002371.SZ</v>
      </c>
      <c r="I126" s="1">
        <v>42375</v>
      </c>
      <c r="J126" s="2" t="s">
        <v>252</v>
      </c>
      <c r="K126" s="2" t="s">
        <v>253</v>
      </c>
      <c r="L126" s="4">
        <v>22.225951066015924</v>
      </c>
      <c r="M126" t="str">
        <f>[1]!s_dq_tradestatus(J126,"20160107")</f>
        <v>停牌一天</v>
      </c>
    </row>
    <row r="127" spans="1:13" ht="16.5">
      <c r="A127" s="1">
        <v>42374</v>
      </c>
      <c r="B127" s="2" t="s">
        <v>254</v>
      </c>
      <c r="C127" s="2" t="s">
        <v>255</v>
      </c>
      <c r="D127" s="3">
        <v>26.438142194681831</v>
      </c>
      <c r="E127" t="str">
        <f t="shared" si="2"/>
        <v>000023.SZ</v>
      </c>
      <c r="H127" t="str">
        <f t="shared" si="3"/>
        <v>000023.SZ</v>
      </c>
      <c r="I127" s="1">
        <v>42375</v>
      </c>
      <c r="J127" s="2" t="s">
        <v>254</v>
      </c>
      <c r="K127" s="2" t="s">
        <v>255</v>
      </c>
      <c r="L127" s="4">
        <v>27.208590459977529</v>
      </c>
      <c r="M127" t="str">
        <f>[1]!s_dq_tradestatus(J127,"20160107")</f>
        <v>停牌一天</v>
      </c>
    </row>
    <row r="128" spans="1:13" ht="16.5">
      <c r="A128" s="1">
        <v>42374</v>
      </c>
      <c r="B128" s="2" t="s">
        <v>256</v>
      </c>
      <c r="C128" s="2" t="s">
        <v>257</v>
      </c>
      <c r="D128" s="3">
        <v>6.9222796233021988</v>
      </c>
      <c r="E128" t="str">
        <f t="shared" si="2"/>
        <v>000982.SZ</v>
      </c>
      <c r="H128" t="str">
        <f t="shared" si="3"/>
        <v>000982.SZ</v>
      </c>
      <c r="I128" s="1">
        <v>42375</v>
      </c>
      <c r="J128" s="2" t="s">
        <v>256</v>
      </c>
      <c r="K128" s="2" t="s">
        <v>257</v>
      </c>
      <c r="L128" s="4">
        <v>6.9810611401201665</v>
      </c>
      <c r="M128" t="str">
        <f>[1]!s_dq_tradestatus(J128,"20160107")</f>
        <v>停牌一天</v>
      </c>
    </row>
    <row r="129" spans="1:13" ht="16.5">
      <c r="A129" s="1">
        <v>42374</v>
      </c>
      <c r="B129" s="2" t="s">
        <v>258</v>
      </c>
      <c r="C129" s="2" t="s">
        <v>259</v>
      </c>
      <c r="D129" s="3">
        <v>15.912927057031858</v>
      </c>
      <c r="E129" t="str">
        <f t="shared" si="2"/>
        <v>002201.SZ</v>
      </c>
      <c r="H129" t="str">
        <f t="shared" si="3"/>
        <v>002201.SZ</v>
      </c>
      <c r="I129" s="1">
        <v>42375</v>
      </c>
      <c r="J129" s="2" t="s">
        <v>258</v>
      </c>
      <c r="K129" s="2" t="s">
        <v>259</v>
      </c>
      <c r="L129" s="4">
        <v>16.329164070061921</v>
      </c>
      <c r="M129" t="str">
        <f>[1]!s_dq_tradestatus(J129,"20160107")</f>
        <v>停牌一天</v>
      </c>
    </row>
    <row r="130" spans="1:13" ht="16.5">
      <c r="A130" s="1">
        <v>42374</v>
      </c>
      <c r="B130" s="2" t="s">
        <v>260</v>
      </c>
      <c r="C130" s="2" t="s">
        <v>261</v>
      </c>
      <c r="D130" s="3">
        <v>42.486401609036612</v>
      </c>
      <c r="E130" t="str">
        <f t="shared" si="2"/>
        <v>000626.SZ</v>
      </c>
      <c r="H130" t="str">
        <f t="shared" si="3"/>
        <v>000626.SZ</v>
      </c>
      <c r="I130" s="1">
        <v>42375</v>
      </c>
      <c r="J130" s="2" t="s">
        <v>260</v>
      </c>
      <c r="K130" s="2" t="s">
        <v>261</v>
      </c>
      <c r="L130" s="4">
        <v>43.701401044699978</v>
      </c>
      <c r="M130" t="str">
        <f>[1]!s_dq_tradestatus(J130,"20160107")</f>
        <v>停牌一天</v>
      </c>
    </row>
    <row r="131" spans="1:13" ht="16.5">
      <c r="A131" s="1">
        <v>42374</v>
      </c>
      <c r="B131" s="2" t="s">
        <v>262</v>
      </c>
      <c r="C131" s="2" t="s">
        <v>263</v>
      </c>
      <c r="D131" s="3">
        <v>18.852357265531243</v>
      </c>
      <c r="E131" t="str">
        <f t="shared" ref="E131:E140" si="4">VLOOKUP(B131,$J$2:$J$138,1,0)</f>
        <v>601388.SH</v>
      </c>
      <c r="H131" t="str">
        <f t="shared" ref="H131:H140" si="5">VLOOKUP(J131,$B$2:$B$140,1,0)</f>
        <v>601388.SH</v>
      </c>
      <c r="I131" s="1">
        <v>42375</v>
      </c>
      <c r="J131" s="2" t="s">
        <v>262</v>
      </c>
      <c r="K131" s="2" t="s">
        <v>263</v>
      </c>
      <c r="L131" s="4">
        <v>19.461786190041064</v>
      </c>
      <c r="M131" t="str">
        <f>[1]!s_dq_tradestatus(J131,"20160107")</f>
        <v>停牌一天</v>
      </c>
    </row>
    <row r="132" spans="1:13" ht="16.5">
      <c r="A132" s="1">
        <v>42374</v>
      </c>
      <c r="B132" s="2" t="s">
        <v>264</v>
      </c>
      <c r="C132" s="2" t="s">
        <v>265</v>
      </c>
      <c r="D132" s="3">
        <v>11.223130004032024</v>
      </c>
      <c r="E132" t="str">
        <f t="shared" si="4"/>
        <v>600168.SH</v>
      </c>
      <c r="H132" t="str">
        <f t="shared" si="5"/>
        <v>600168.SH</v>
      </c>
      <c r="I132" s="1">
        <v>42375</v>
      </c>
      <c r="J132" s="2" t="s">
        <v>264</v>
      </c>
      <c r="K132" s="2" t="s">
        <v>265</v>
      </c>
      <c r="L132" s="4">
        <v>11.454724958239732</v>
      </c>
      <c r="M132" t="str">
        <f>[1]!s_dq_tradestatus(J132,"20160107")</f>
        <v>停牌一天</v>
      </c>
    </row>
    <row r="133" spans="1:13" ht="16.5">
      <c r="A133" s="1">
        <v>42374</v>
      </c>
      <c r="B133" s="2" t="s">
        <v>266</v>
      </c>
      <c r="C133" s="2" t="s">
        <v>267</v>
      </c>
      <c r="D133" s="3">
        <v>22.05820987604255</v>
      </c>
      <c r="E133" t="e">
        <f t="shared" si="4"/>
        <v>#N/A</v>
      </c>
      <c r="H133" t="str">
        <f t="shared" si="5"/>
        <v>601000.SH</v>
      </c>
      <c r="I133" s="1">
        <v>42375</v>
      </c>
      <c r="J133" s="2" t="s">
        <v>268</v>
      </c>
      <c r="K133" s="2" t="s">
        <v>269</v>
      </c>
      <c r="L133" s="4">
        <v>7.5841602098673579</v>
      </c>
      <c r="M133" t="str">
        <f>[1]!s_dq_tradestatus(J133,"20160107")</f>
        <v>停牌一天</v>
      </c>
    </row>
    <row r="134" spans="1:13" ht="16.5">
      <c r="A134" s="1">
        <v>42374</v>
      </c>
      <c r="B134" s="2" t="s">
        <v>268</v>
      </c>
      <c r="C134" s="2" t="s">
        <v>269</v>
      </c>
      <c r="D134" s="3">
        <v>7.4305852650280935</v>
      </c>
      <c r="E134" t="str">
        <f t="shared" si="4"/>
        <v>601000.SH</v>
      </c>
      <c r="H134" t="str">
        <f t="shared" si="5"/>
        <v>000929.SZ</v>
      </c>
      <c r="I134" s="1">
        <v>42375</v>
      </c>
      <c r="J134" s="2" t="s">
        <v>270</v>
      </c>
      <c r="K134" s="2" t="s">
        <v>271</v>
      </c>
      <c r="L134" s="4">
        <v>13.750497443903633</v>
      </c>
      <c r="M134" t="str">
        <f>[1]!s_dq_tradestatus(J134,"20160107")</f>
        <v>停牌一天</v>
      </c>
    </row>
    <row r="135" spans="1:13" ht="16.5">
      <c r="A135" s="1">
        <v>42374</v>
      </c>
      <c r="B135" s="2" t="s">
        <v>270</v>
      </c>
      <c r="C135" s="2" t="s">
        <v>271</v>
      </c>
      <c r="D135" s="3">
        <v>13.483264839134295</v>
      </c>
      <c r="E135" t="str">
        <f t="shared" si="4"/>
        <v>000929.SZ</v>
      </c>
      <c r="H135" t="str">
        <f t="shared" si="5"/>
        <v>002112.SZ</v>
      </c>
      <c r="I135" s="1">
        <v>42375</v>
      </c>
      <c r="J135" s="2" t="s">
        <v>272</v>
      </c>
      <c r="K135" s="2" t="s">
        <v>273</v>
      </c>
      <c r="L135" s="4">
        <v>19.999228747456481</v>
      </c>
      <c r="M135" t="str">
        <f>[1]!s_dq_tradestatus(J135,"20160107")</f>
        <v>停牌一天</v>
      </c>
    </row>
    <row r="136" spans="1:13" ht="16.5">
      <c r="A136" s="1">
        <v>42374</v>
      </c>
      <c r="B136" s="2" t="s">
        <v>272</v>
      </c>
      <c r="C136" s="2" t="s">
        <v>273</v>
      </c>
      <c r="D136" s="3">
        <v>19.632191103323539</v>
      </c>
      <c r="E136" t="str">
        <f t="shared" si="4"/>
        <v>002112.SZ</v>
      </c>
      <c r="H136" t="str">
        <f t="shared" si="5"/>
        <v>000585.SZ</v>
      </c>
      <c r="I136" s="1">
        <v>42375</v>
      </c>
      <c r="J136" s="2" t="s">
        <v>274</v>
      </c>
      <c r="K136" s="2" t="s">
        <v>275</v>
      </c>
      <c r="L136" s="4">
        <v>6.6912072008471588</v>
      </c>
      <c r="M136" t="str">
        <f>[1]!s_dq_tradestatus(J136,"20160107")</f>
        <v>停牌一天</v>
      </c>
    </row>
    <row r="137" spans="1:13" ht="16.5">
      <c r="A137" s="1">
        <v>42374</v>
      </c>
      <c r="B137" s="2" t="s">
        <v>274</v>
      </c>
      <c r="C137" s="2" t="s">
        <v>275</v>
      </c>
      <c r="D137" s="3">
        <v>6.6082214862648208</v>
      </c>
      <c r="E137" t="str">
        <f t="shared" si="4"/>
        <v>000585.SZ</v>
      </c>
      <c r="H137" t="str">
        <f t="shared" si="5"/>
        <v>603869.SH</v>
      </c>
      <c r="I137" s="1">
        <v>42375</v>
      </c>
      <c r="J137" s="2" t="s">
        <v>276</v>
      </c>
      <c r="K137" s="2" t="s">
        <v>277</v>
      </c>
      <c r="L137" s="4">
        <v>29.486489667302077</v>
      </c>
      <c r="M137" t="str">
        <f>[1]!s_dq_tradestatus(J137,"20160107")</f>
        <v>停牌一天</v>
      </c>
    </row>
    <row r="138" spans="1:13" ht="16.5">
      <c r="A138" s="1">
        <v>42374</v>
      </c>
      <c r="B138" s="2" t="s">
        <v>276</v>
      </c>
      <c r="C138" s="2" t="s">
        <v>277</v>
      </c>
      <c r="D138" s="3">
        <v>28.95235578960731</v>
      </c>
      <c r="E138" t="str">
        <f t="shared" si="4"/>
        <v>603869.SH</v>
      </c>
      <c r="H138" t="str">
        <f t="shared" si="5"/>
        <v>603828.SH</v>
      </c>
      <c r="I138" s="1">
        <v>42375</v>
      </c>
      <c r="J138" s="2" t="s">
        <v>278</v>
      </c>
      <c r="K138" s="2" t="s">
        <v>279</v>
      </c>
      <c r="L138" s="4">
        <v>34.178738083531805</v>
      </c>
      <c r="M138" t="str">
        <f>[1]!s_dq_tradestatus(J138,"20160107")</f>
        <v>停牌一天</v>
      </c>
    </row>
    <row r="139" spans="1:13" ht="16.5">
      <c r="A139" s="1">
        <v>42374</v>
      </c>
      <c r="B139" s="2" t="s">
        <v>278</v>
      </c>
      <c r="C139" s="2" t="s">
        <v>279</v>
      </c>
      <c r="D139" s="3">
        <v>32.872246521636413</v>
      </c>
      <c r="E139" t="str">
        <f t="shared" si="4"/>
        <v>603828.SH</v>
      </c>
    </row>
    <row r="140" spans="1:13" ht="16.5">
      <c r="A140" s="1">
        <v>42374</v>
      </c>
      <c r="B140" s="2" t="s">
        <v>280</v>
      </c>
      <c r="C140" s="2" t="s">
        <v>281</v>
      </c>
      <c r="D140" s="3">
        <v>9.84</v>
      </c>
      <c r="E140" t="str">
        <f t="shared" si="4"/>
        <v>600890.SH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2016-01-07T01:25:36Z</dcterms:modified>
</cp:coreProperties>
</file>