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Sheet1!$I$1:$I$148</definedName>
  </definedNames>
  <calcPr calcId="125725"/>
</workbook>
</file>

<file path=xl/calcChain.xml><?xml version="1.0" encoding="utf-8"?>
<calcChain xmlns="http://schemas.openxmlformats.org/spreadsheetml/2006/main">
  <c r="N3" i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E3" l="1"/>
  <c r="I3"/>
  <c r="E4"/>
  <c r="I4"/>
  <c r="E5"/>
  <c r="I5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E17"/>
  <c r="I17"/>
  <c r="E18"/>
  <c r="I18"/>
  <c r="E19"/>
  <c r="I19"/>
  <c r="E20"/>
  <c r="I20"/>
  <c r="E21"/>
  <c r="I21"/>
  <c r="E22"/>
  <c r="I22"/>
  <c r="E23"/>
  <c r="I23"/>
  <c r="E24"/>
  <c r="I24"/>
  <c r="E25"/>
  <c r="I25"/>
  <c r="E26"/>
  <c r="I26"/>
  <c r="E27"/>
  <c r="I27"/>
  <c r="E28"/>
  <c r="I28"/>
  <c r="E29"/>
  <c r="I29"/>
  <c r="E30"/>
  <c r="I30"/>
  <c r="E31"/>
  <c r="I31"/>
  <c r="E32"/>
  <c r="I32"/>
  <c r="E33"/>
  <c r="I33"/>
  <c r="E34"/>
  <c r="I34"/>
  <c r="E35"/>
  <c r="I35"/>
  <c r="E36"/>
  <c r="I36"/>
  <c r="E37"/>
  <c r="I37"/>
  <c r="E38"/>
  <c r="I38"/>
  <c r="E39"/>
  <c r="I39"/>
  <c r="E40"/>
  <c r="I40"/>
  <c r="E41"/>
  <c r="I41"/>
  <c r="E42"/>
  <c r="I42"/>
  <c r="E43"/>
  <c r="I43"/>
  <c r="E44"/>
  <c r="I44"/>
  <c r="E45"/>
  <c r="I45"/>
  <c r="E46"/>
  <c r="I46"/>
  <c r="E47"/>
  <c r="I47"/>
  <c r="E48"/>
  <c r="I48"/>
  <c r="E49"/>
  <c r="I49"/>
  <c r="E50"/>
  <c r="I50"/>
  <c r="E51"/>
  <c r="I51"/>
  <c r="E52"/>
  <c r="I52"/>
  <c r="E53"/>
  <c r="I53"/>
  <c r="E54"/>
  <c r="I54"/>
  <c r="E55"/>
  <c r="I55"/>
  <c r="E56"/>
  <c r="I56"/>
  <c r="E57"/>
  <c r="I57"/>
  <c r="E58"/>
  <c r="I58"/>
  <c r="E59"/>
  <c r="I59"/>
  <c r="E60"/>
  <c r="I60"/>
  <c r="E61"/>
  <c r="I61"/>
  <c r="E62"/>
  <c r="I62"/>
  <c r="E63"/>
  <c r="I63"/>
  <c r="E64"/>
  <c r="I64"/>
  <c r="E65"/>
  <c r="I65"/>
  <c r="E66"/>
  <c r="I66"/>
  <c r="E67"/>
  <c r="I67"/>
  <c r="E68"/>
  <c r="I68"/>
  <c r="E69"/>
  <c r="I69"/>
  <c r="E70"/>
  <c r="I70"/>
  <c r="E71"/>
  <c r="I71"/>
  <c r="E72"/>
  <c r="I72"/>
  <c r="E73"/>
  <c r="I73"/>
  <c r="E74"/>
  <c r="I74"/>
  <c r="E75"/>
  <c r="I75"/>
  <c r="E76"/>
  <c r="I76"/>
  <c r="E77"/>
  <c r="I77"/>
  <c r="E78"/>
  <c r="I78"/>
  <c r="E79"/>
  <c r="I79"/>
  <c r="E80"/>
  <c r="I80"/>
  <c r="E81"/>
  <c r="I81"/>
  <c r="E82"/>
  <c r="I82"/>
  <c r="E83"/>
  <c r="I83"/>
  <c r="E84"/>
  <c r="I84"/>
  <c r="E85"/>
  <c r="I85"/>
  <c r="E86"/>
  <c r="I86"/>
  <c r="E87"/>
  <c r="I87"/>
  <c r="E88"/>
  <c r="I88"/>
  <c r="E89"/>
  <c r="I89"/>
  <c r="E90"/>
  <c r="I90"/>
  <c r="E91"/>
  <c r="I91"/>
  <c r="E92"/>
  <c r="I92"/>
  <c r="E93"/>
  <c r="I93"/>
  <c r="E94"/>
  <c r="I94"/>
  <c r="E95"/>
  <c r="I95"/>
  <c r="E96"/>
  <c r="I96"/>
  <c r="E97"/>
  <c r="I97"/>
  <c r="E98"/>
  <c r="I98"/>
  <c r="E99"/>
  <c r="I99"/>
  <c r="E100"/>
  <c r="I100"/>
  <c r="E101"/>
  <c r="I101"/>
  <c r="E102"/>
  <c r="I102"/>
  <c r="E103"/>
  <c r="I103"/>
  <c r="E104"/>
  <c r="I104"/>
  <c r="E105"/>
  <c r="I105"/>
  <c r="E106"/>
  <c r="I106"/>
  <c r="E107"/>
  <c r="I107"/>
  <c r="E108"/>
  <c r="I108"/>
  <c r="E109"/>
  <c r="I109"/>
  <c r="E110"/>
  <c r="I110"/>
  <c r="E111"/>
  <c r="I111"/>
  <c r="E112"/>
  <c r="I112"/>
  <c r="E113"/>
  <c r="I113"/>
  <c r="E114"/>
  <c r="I114"/>
  <c r="E115"/>
  <c r="I115"/>
  <c r="E116"/>
  <c r="I116"/>
  <c r="E117"/>
  <c r="I117"/>
  <c r="E118"/>
  <c r="I118"/>
  <c r="E119"/>
  <c r="I119"/>
  <c r="E120"/>
  <c r="I120"/>
  <c r="E121"/>
  <c r="I121"/>
  <c r="E122"/>
  <c r="I122"/>
  <c r="E123"/>
  <c r="I123"/>
  <c r="E124"/>
  <c r="I124"/>
  <c r="E125"/>
  <c r="I125"/>
  <c r="E126"/>
  <c r="I126"/>
  <c r="E127"/>
  <c r="I127"/>
  <c r="E128"/>
  <c r="I128"/>
  <c r="E129"/>
  <c r="I129"/>
  <c r="E130"/>
  <c r="I130"/>
  <c r="E131"/>
  <c r="I131"/>
  <c r="E132"/>
  <c r="I132"/>
  <c r="E133"/>
  <c r="I133"/>
  <c r="E134"/>
  <c r="I134"/>
  <c r="E135"/>
  <c r="I135"/>
  <c r="E136"/>
  <c r="I136"/>
  <c r="E137"/>
  <c r="I137"/>
  <c r="E138"/>
  <c r="I138"/>
  <c r="E139"/>
  <c r="I139"/>
  <c r="E140"/>
  <c r="I140"/>
  <c r="E141"/>
  <c r="I141"/>
  <c r="E142"/>
  <c r="I142"/>
  <c r="E143"/>
  <c r="I143"/>
  <c r="E144"/>
  <c r="I144"/>
  <c r="E145"/>
  <c r="E146"/>
  <c r="E147"/>
  <c r="E148"/>
  <c r="I2"/>
  <c r="E2"/>
  <c r="N2"/>
</calcChain>
</file>

<file path=xl/sharedStrings.xml><?xml version="1.0" encoding="utf-8"?>
<sst xmlns="http://schemas.openxmlformats.org/spreadsheetml/2006/main" count="588" uniqueCount="306">
  <si>
    <t>日期</t>
  </si>
  <si>
    <t>证券代码</t>
  </si>
  <si>
    <t>证券简称</t>
  </si>
  <si>
    <t>公允价值</t>
  </si>
  <si>
    <t>600490.SH</t>
  </si>
  <si>
    <t>鹏欣资源</t>
  </si>
  <si>
    <t>600219.SH</t>
  </si>
  <si>
    <t>南山铝业</t>
  </si>
  <si>
    <t>600690.SH</t>
  </si>
  <si>
    <t>青岛海尔</t>
  </si>
  <si>
    <t>600271.SH</t>
  </si>
  <si>
    <t>航天信息</t>
  </si>
  <si>
    <t>601018.SH</t>
  </si>
  <si>
    <t>宁波港</t>
  </si>
  <si>
    <t>600153.SH</t>
  </si>
  <si>
    <t>建发股份</t>
  </si>
  <si>
    <t>000876.SZ</t>
  </si>
  <si>
    <t>新希望</t>
  </si>
  <si>
    <t>000839.SZ</t>
  </si>
  <si>
    <t>中信国安</t>
  </si>
  <si>
    <t>002082.SZ</t>
  </si>
  <si>
    <t>栋梁新材</t>
  </si>
  <si>
    <t>002435.SZ</t>
  </si>
  <si>
    <t>长江润发</t>
  </si>
  <si>
    <t>002473.SZ</t>
  </si>
  <si>
    <t>圣莱达</t>
  </si>
  <si>
    <t>000426.SZ</t>
  </si>
  <si>
    <t>兴业矿业</t>
  </si>
  <si>
    <t>002452.SZ</t>
  </si>
  <si>
    <t>长高集团</t>
  </si>
  <si>
    <t>300069.SZ</t>
  </si>
  <si>
    <t>金利华电</t>
  </si>
  <si>
    <t>002409.SZ</t>
  </si>
  <si>
    <t>雅克科技</t>
  </si>
  <si>
    <t>002412.SZ</t>
  </si>
  <si>
    <t>汉森制药</t>
  </si>
  <si>
    <t>000925.SZ</t>
  </si>
  <si>
    <t>众合科技</t>
  </si>
  <si>
    <t>000829.SZ</t>
  </si>
  <si>
    <t>天音控股</t>
  </si>
  <si>
    <t>000901.SZ</t>
  </si>
  <si>
    <t>航天科技</t>
  </si>
  <si>
    <t>000534.SZ</t>
  </si>
  <si>
    <t>万泽股份</t>
  </si>
  <si>
    <t>002384.SZ</t>
  </si>
  <si>
    <t>东山精密</t>
  </si>
  <si>
    <t>002320.SZ</t>
  </si>
  <si>
    <t>海峡股份</t>
  </si>
  <si>
    <t>000796.SZ</t>
  </si>
  <si>
    <t>凯撒旅游</t>
  </si>
  <si>
    <t>002265.SZ</t>
  </si>
  <si>
    <t>西仪股份</t>
  </si>
  <si>
    <t>002044.SZ</t>
  </si>
  <si>
    <t>江苏三友</t>
  </si>
  <si>
    <t>000553.SZ</t>
  </si>
  <si>
    <t>沙隆达A</t>
  </si>
  <si>
    <t>000586.SZ</t>
  </si>
  <si>
    <t>汇源通信</t>
  </si>
  <si>
    <t>000981.SZ</t>
  </si>
  <si>
    <t>银亿股份</t>
  </si>
  <si>
    <t>000980.SZ</t>
  </si>
  <si>
    <t>金马股份</t>
  </si>
  <si>
    <t>002235.SZ</t>
  </si>
  <si>
    <t>安妮股份</t>
  </si>
  <si>
    <t>000028.SZ</t>
  </si>
  <si>
    <t>国药一致</t>
  </si>
  <si>
    <t>002018.SZ</t>
  </si>
  <si>
    <t>华信国际</t>
  </si>
  <si>
    <t>002174.SZ</t>
  </si>
  <si>
    <t>游族网络</t>
  </si>
  <si>
    <t>002075.SZ</t>
  </si>
  <si>
    <t>沙钢股份</t>
  </si>
  <si>
    <t>000810.SZ</t>
  </si>
  <si>
    <t>创维数字</t>
  </si>
  <si>
    <t>300036.SZ</t>
  </si>
  <si>
    <t>超图软件</t>
  </si>
  <si>
    <t>002147.SZ</t>
  </si>
  <si>
    <t>方圆支承</t>
  </si>
  <si>
    <t>000833.SZ</t>
  </si>
  <si>
    <t>贵糖股份</t>
  </si>
  <si>
    <t>000851.SZ</t>
  </si>
  <si>
    <t>高鸿股份</t>
  </si>
  <si>
    <t>000153.SZ</t>
  </si>
  <si>
    <t>丰原药业</t>
  </si>
  <si>
    <t>002150.SZ</t>
  </si>
  <si>
    <t>通润装备</t>
  </si>
  <si>
    <t>000603.SZ</t>
  </si>
  <si>
    <t>盛达矿业</t>
  </si>
  <si>
    <t>000813.SZ</t>
  </si>
  <si>
    <t>天山纺织</t>
  </si>
  <si>
    <t>300351.SZ</t>
  </si>
  <si>
    <t>永贵电器</t>
  </si>
  <si>
    <t>002707.SZ</t>
  </si>
  <si>
    <t>众信旅游</t>
  </si>
  <si>
    <t>300365.SZ</t>
  </si>
  <si>
    <t>恒华科技</t>
  </si>
  <si>
    <t>000657.SZ</t>
  </si>
  <si>
    <t>中钨高新</t>
  </si>
  <si>
    <t>300358.SZ</t>
  </si>
  <si>
    <t>楚天科技</t>
  </si>
  <si>
    <t>300306.SZ</t>
  </si>
  <si>
    <t>远方光电</t>
  </si>
  <si>
    <t>002652.SZ</t>
  </si>
  <si>
    <t>扬子新材</t>
  </si>
  <si>
    <t>002683.SZ</t>
  </si>
  <si>
    <t>宏大爆破</t>
  </si>
  <si>
    <t>300326.SZ</t>
  </si>
  <si>
    <t>凯利泰</t>
  </si>
  <si>
    <t>300331.SZ</t>
  </si>
  <si>
    <t>苏大维格</t>
  </si>
  <si>
    <t>300313.SZ</t>
  </si>
  <si>
    <t>天山生物</t>
  </si>
  <si>
    <t>300456.SZ</t>
  </si>
  <si>
    <t>耐威科技</t>
  </si>
  <si>
    <t>300459.SZ</t>
  </si>
  <si>
    <t>浙江金科</t>
  </si>
  <si>
    <t>300407.SZ</t>
  </si>
  <si>
    <t>凯发电气</t>
  </si>
  <si>
    <t>300431.SZ</t>
  </si>
  <si>
    <t>暴风科技</t>
  </si>
  <si>
    <t>002544.SZ</t>
  </si>
  <si>
    <t>杰赛科技</t>
  </si>
  <si>
    <t>002530.SZ</t>
  </si>
  <si>
    <t>丰东股份</t>
  </si>
  <si>
    <t>300162.SZ</t>
  </si>
  <si>
    <t>雷曼股份</t>
  </si>
  <si>
    <t>002537.SZ</t>
  </si>
  <si>
    <t>海立美达</t>
  </si>
  <si>
    <t>300194.SZ</t>
  </si>
  <si>
    <t>福安药业</t>
  </si>
  <si>
    <t>002481.SZ</t>
  </si>
  <si>
    <t>双塔食品</t>
  </si>
  <si>
    <t>002483.SZ</t>
  </si>
  <si>
    <t>润邦股份</t>
  </si>
  <si>
    <t>002485.SZ</t>
  </si>
  <si>
    <t>希努尔</t>
  </si>
  <si>
    <t>300148.SZ</t>
  </si>
  <si>
    <t>天舟文化</t>
  </si>
  <si>
    <t>002502.SZ</t>
  </si>
  <si>
    <t>骅威股份</t>
  </si>
  <si>
    <t>002514.SZ</t>
  </si>
  <si>
    <t>宝馨科技</t>
  </si>
  <si>
    <t>002622.SZ</t>
  </si>
  <si>
    <t>永大集团</t>
  </si>
  <si>
    <t>002619.SZ</t>
  </si>
  <si>
    <t>巨龙管业</t>
  </si>
  <si>
    <t>002605.SZ</t>
  </si>
  <si>
    <t>姚记扑克</t>
  </si>
  <si>
    <t>300280.SZ</t>
  </si>
  <si>
    <t>南通锻压</t>
  </si>
  <si>
    <t>002624.SZ</t>
  </si>
  <si>
    <t>完美环球</t>
  </si>
  <si>
    <t>002638.SZ</t>
  </si>
  <si>
    <t>勤上光电</t>
  </si>
  <si>
    <t>300222.SZ</t>
  </si>
  <si>
    <t>科大智能</t>
  </si>
  <si>
    <t>002582.SZ</t>
  </si>
  <si>
    <t>好想你</t>
  </si>
  <si>
    <t>300209.SZ</t>
  </si>
  <si>
    <t>天泽信息</t>
  </si>
  <si>
    <t>002575.SZ</t>
  </si>
  <si>
    <t>群兴玩具</t>
  </si>
  <si>
    <t>300238.SZ</t>
  </si>
  <si>
    <t>冠昊生物</t>
  </si>
  <si>
    <t>300247.SZ</t>
  </si>
  <si>
    <t>乐金健康</t>
  </si>
  <si>
    <t>300235.SZ</t>
  </si>
  <si>
    <t>方直科技</t>
  </si>
  <si>
    <t>600106.SH</t>
  </si>
  <si>
    <t>重庆路桥</t>
  </si>
  <si>
    <t>600227.SH</t>
  </si>
  <si>
    <t>赤天化</t>
  </si>
  <si>
    <t>600155.SH</t>
  </si>
  <si>
    <t>宝硕股份</t>
  </si>
  <si>
    <t>600099.SH</t>
  </si>
  <si>
    <t>林海股份</t>
  </si>
  <si>
    <t>600990.SH</t>
  </si>
  <si>
    <t>四创电子</t>
  </si>
  <si>
    <t>600982.SH</t>
  </si>
  <si>
    <t>宁波热电</t>
  </si>
  <si>
    <t>600898.SH</t>
  </si>
  <si>
    <t>三联商社</t>
  </si>
  <si>
    <t>600530.SH</t>
  </si>
  <si>
    <t>交大昂立</t>
  </si>
  <si>
    <t>600502.SH</t>
  </si>
  <si>
    <t>安徽水利</t>
  </si>
  <si>
    <t>600462.SH</t>
  </si>
  <si>
    <t>石岘纸业</t>
  </si>
  <si>
    <t>600890.SH</t>
  </si>
  <si>
    <t>中房股份</t>
  </si>
  <si>
    <t>600578.SH</t>
  </si>
  <si>
    <t>京能电力</t>
  </si>
  <si>
    <t>600880.SH</t>
  </si>
  <si>
    <t>博瑞传播</t>
  </si>
  <si>
    <t>600847.SH</t>
  </si>
  <si>
    <t>万里股份</t>
  </si>
  <si>
    <t>600682.SH</t>
  </si>
  <si>
    <t>南京新百</t>
  </si>
  <si>
    <t>600420.SH</t>
  </si>
  <si>
    <t>现代制药</t>
  </si>
  <si>
    <t>600864.SH</t>
  </si>
  <si>
    <t>哈投股份</t>
  </si>
  <si>
    <t>600455.SH</t>
  </si>
  <si>
    <t>博通股份</t>
  </si>
  <si>
    <t>600759.SH</t>
  </si>
  <si>
    <t>洲际油气</t>
  </si>
  <si>
    <t>600988.SH</t>
  </si>
  <si>
    <t>赤峰黄金</t>
  </si>
  <si>
    <t>600978.SH</t>
  </si>
  <si>
    <t>宜华木业</t>
  </si>
  <si>
    <t>600070.SH</t>
  </si>
  <si>
    <t>浙江富润</t>
  </si>
  <si>
    <t>600729.SH</t>
  </si>
  <si>
    <t>重庆百货</t>
  </si>
  <si>
    <t>600960.SH</t>
  </si>
  <si>
    <t>渤海活塞</t>
  </si>
  <si>
    <t>600237.SH</t>
  </si>
  <si>
    <t>铜峰电子</t>
  </si>
  <si>
    <t>600699.SH</t>
  </si>
  <si>
    <t>均胜电子</t>
  </si>
  <si>
    <t>600671.SH</t>
  </si>
  <si>
    <t>天目药业</t>
  </si>
  <si>
    <t>600746.SH</t>
  </si>
  <si>
    <t>江苏索普</t>
  </si>
  <si>
    <t>600120.SH</t>
  </si>
  <si>
    <t>浙江东方</t>
  </si>
  <si>
    <t>600721.SH</t>
  </si>
  <si>
    <t>百花村</t>
  </si>
  <si>
    <t>600429.SH</t>
  </si>
  <si>
    <t>三元股份</t>
  </si>
  <si>
    <t>600784.SH</t>
  </si>
  <si>
    <t>鲁银投资</t>
  </si>
  <si>
    <t>600603.SH</t>
  </si>
  <si>
    <t>大洲兴业</t>
  </si>
  <si>
    <t>600995.SH</t>
  </si>
  <si>
    <t>文山电力</t>
  </si>
  <si>
    <t>002368.SZ</t>
  </si>
  <si>
    <t>太极股份</t>
  </si>
  <si>
    <t>000519.SZ</t>
  </si>
  <si>
    <t>江南红箭</t>
  </si>
  <si>
    <t>002103.SZ</t>
  </si>
  <si>
    <t>广博股份</t>
  </si>
  <si>
    <t>002286.SZ</t>
  </si>
  <si>
    <t>保龄宝</t>
  </si>
  <si>
    <t>000972.SZ</t>
  </si>
  <si>
    <t>新中基</t>
  </si>
  <si>
    <t>002109.SZ</t>
  </si>
  <si>
    <t>兴化股份</t>
  </si>
  <si>
    <t>002228.SZ</t>
  </si>
  <si>
    <t>合兴包装</t>
  </si>
  <si>
    <t>002239.SZ</t>
  </si>
  <si>
    <t>奥特佳</t>
  </si>
  <si>
    <t>002040.SZ</t>
  </si>
  <si>
    <t>南京港</t>
  </si>
  <si>
    <t>000058.SZ</t>
  </si>
  <si>
    <t>深赛格</t>
  </si>
  <si>
    <t>000748.SZ</t>
  </si>
  <si>
    <t>长城信息</t>
  </si>
  <si>
    <t>000971.SZ</t>
  </si>
  <si>
    <t>蓝鼎控股</t>
  </si>
  <si>
    <t>002219.SZ</t>
  </si>
  <si>
    <t>恒康医疗</t>
  </si>
  <si>
    <t>000066.SZ</t>
  </si>
  <si>
    <t>长城电脑</t>
  </si>
  <si>
    <t>000065.SZ</t>
  </si>
  <si>
    <t>北方国际</t>
  </si>
  <si>
    <t>300028.SZ</t>
  </si>
  <si>
    <t>金亚科技</t>
  </si>
  <si>
    <t>002379.SZ</t>
  </si>
  <si>
    <t>鲁丰环保</t>
  </si>
  <si>
    <t>002313.SZ</t>
  </si>
  <si>
    <t>日海通讯</t>
  </si>
  <si>
    <t>002371.SZ</t>
  </si>
  <si>
    <t>七星电子</t>
  </si>
  <si>
    <t>000023.SZ</t>
  </si>
  <si>
    <t>深天地A</t>
  </si>
  <si>
    <t>000982.SZ</t>
  </si>
  <si>
    <t>中银绒业</t>
  </si>
  <si>
    <t>000626.SZ</t>
  </si>
  <si>
    <t>如意集团</t>
  </si>
  <si>
    <t>601388.SH</t>
  </si>
  <si>
    <t>怡球资源</t>
  </si>
  <si>
    <t>600168.SH</t>
  </si>
  <si>
    <t>武汉控股</t>
  </si>
  <si>
    <t>600781.SH</t>
  </si>
  <si>
    <t>辅仁药业</t>
  </si>
  <si>
    <t>601000.SH</t>
  </si>
  <si>
    <t>唐山港</t>
  </si>
  <si>
    <t>000929.SZ</t>
  </si>
  <si>
    <t>兰州黄河</t>
  </si>
  <si>
    <t>002112.SZ</t>
  </si>
  <si>
    <t>三变科技</t>
  </si>
  <si>
    <t>002247.SZ</t>
  </si>
  <si>
    <t>帝龙新材</t>
  </si>
  <si>
    <t>603869.SH</t>
  </si>
  <si>
    <t>北部湾旅</t>
  </si>
  <si>
    <t>603828.SH</t>
  </si>
  <si>
    <t>柯利达</t>
  </si>
  <si>
    <t>300344.SZ</t>
  </si>
  <si>
    <t>太空板业</t>
  </si>
  <si>
    <t>002647.SZ</t>
  </si>
  <si>
    <t>宏磊股份</t>
  </si>
  <si>
    <t>600771.SH</t>
  </si>
  <si>
    <t>广誉远</t>
  </si>
  <si>
    <t>002201.SZ</t>
  </si>
  <si>
    <t>九鼎新材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</si>
</sst>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148"/>
  <sheetViews>
    <sheetView tabSelected="1" workbookViewId="0">
      <selection activeCell="I42" sqref="I42:N134"/>
    </sheetView>
  </sheetViews>
  <sheetFormatPr defaultRowHeight="13.5"/>
  <cols>
    <col min="1" max="1" width="10.25" style="3" bestFit="1" customWidth="1"/>
    <col min="4" max="4" width="9" style="5"/>
    <col min="10" max="10" width="10.75" customWidth="1"/>
  </cols>
  <sheetData>
    <row r="1" spans="1:14" ht="16.5">
      <c r="A1" s="2" t="s">
        <v>0</v>
      </c>
      <c r="B1" s="1" t="s">
        <v>1</v>
      </c>
      <c r="C1" s="1" t="s">
        <v>2</v>
      </c>
      <c r="D1" s="4" t="s">
        <v>3</v>
      </c>
      <c r="J1" s="2" t="s">
        <v>0</v>
      </c>
      <c r="K1" s="1" t="s">
        <v>1</v>
      </c>
      <c r="L1" s="1" t="s">
        <v>2</v>
      </c>
      <c r="M1" s="4" t="s">
        <v>3</v>
      </c>
    </row>
    <row r="2" spans="1:14" ht="16.5" hidden="1">
      <c r="A2" s="2">
        <v>42363</v>
      </c>
      <c r="B2" s="1" t="s">
        <v>4</v>
      </c>
      <c r="C2" s="1" t="s">
        <v>5</v>
      </c>
      <c r="D2" s="4">
        <v>6.8738645426644664</v>
      </c>
      <c r="E2" t="str">
        <f>VLOOKUP(B2,$K$2:$K$144,1,0)</f>
        <v>600490.SH</v>
      </c>
      <c r="I2" t="str">
        <f>VLOOKUP(K2,$B$2:$B$148,1,0)</f>
        <v>600490.SH</v>
      </c>
      <c r="J2" s="2">
        <v>42366</v>
      </c>
      <c r="K2" s="1" t="s">
        <v>4</v>
      </c>
      <c r="L2" s="1" t="s">
        <v>5</v>
      </c>
      <c r="M2" s="4">
        <v>6.7019282261937079</v>
      </c>
      <c r="N2" t="str">
        <f>[1]!s_dq_tradestatus(K2,"20151229")</f>
        <v>停牌一天</v>
      </c>
    </row>
    <row r="3" spans="1:14" ht="16.5" hidden="1">
      <c r="A3" s="2">
        <v>42363</v>
      </c>
      <c r="B3" s="1" t="s">
        <v>6</v>
      </c>
      <c r="C3" s="1" t="s">
        <v>7</v>
      </c>
      <c r="D3" s="4">
        <v>8.443900962838665</v>
      </c>
      <c r="E3" t="str">
        <f t="shared" ref="E3:E66" si="0">VLOOKUP(B3,$K$2:$K$144,1,0)</f>
        <v>600219.SH</v>
      </c>
      <c r="I3" t="str">
        <f t="shared" ref="I3:I66" si="1">VLOOKUP(K3,$B$2:$B$148,1,0)</f>
        <v>600219.SH</v>
      </c>
      <c r="J3" s="2">
        <v>42366</v>
      </c>
      <c r="K3" s="1" t="s">
        <v>6</v>
      </c>
      <c r="L3" s="1" t="s">
        <v>7</v>
      </c>
      <c r="M3" s="4">
        <v>8.2638865446962413</v>
      </c>
      <c r="N3" t="str">
        <f>[1]!s_dq_tradestatus(K3,"20151229")</f>
        <v>停牌一天</v>
      </c>
    </row>
    <row r="4" spans="1:14" ht="16.5" hidden="1">
      <c r="A4" s="2">
        <v>42363</v>
      </c>
      <c r="B4" s="1" t="s">
        <v>8</v>
      </c>
      <c r="C4" s="1" t="s">
        <v>9</v>
      </c>
      <c r="D4" s="4">
        <v>11.56277188866375</v>
      </c>
      <c r="E4" t="str">
        <f t="shared" si="0"/>
        <v>600690.SH</v>
      </c>
      <c r="I4" t="str">
        <f t="shared" si="1"/>
        <v>600690.SH</v>
      </c>
      <c r="J4" s="2">
        <v>42366</v>
      </c>
      <c r="K4" s="1" t="s">
        <v>8</v>
      </c>
      <c r="L4" s="1" t="s">
        <v>9</v>
      </c>
      <c r="M4" s="4">
        <v>11.501571931321319</v>
      </c>
      <c r="N4" t="str">
        <f>[1]!s_dq_tradestatus(K4,"20151229")</f>
        <v>停牌一天</v>
      </c>
    </row>
    <row r="5" spans="1:14" ht="16.5" hidden="1">
      <c r="A5" s="2">
        <v>42363</v>
      </c>
      <c r="B5" s="1" t="s">
        <v>10</v>
      </c>
      <c r="C5" s="1" t="s">
        <v>11</v>
      </c>
      <c r="D5" s="4">
        <v>75.693002341525855</v>
      </c>
      <c r="E5" t="str">
        <f t="shared" si="0"/>
        <v>600271.SH</v>
      </c>
      <c r="I5" t="str">
        <f t="shared" si="1"/>
        <v>600271.SH</v>
      </c>
      <c r="J5" s="2">
        <v>42366</v>
      </c>
      <c r="K5" s="1" t="s">
        <v>10</v>
      </c>
      <c r="L5" s="1" t="s">
        <v>11</v>
      </c>
      <c r="M5" s="4">
        <v>75.360347118575547</v>
      </c>
      <c r="N5" t="str">
        <f>[1]!s_dq_tradestatus(K5,"20151229")</f>
        <v>停牌一天</v>
      </c>
    </row>
    <row r="6" spans="1:14" ht="16.5" hidden="1">
      <c r="A6" s="2">
        <v>42363</v>
      </c>
      <c r="B6" s="1" t="s">
        <v>12</v>
      </c>
      <c r="C6" s="1" t="s">
        <v>13</v>
      </c>
      <c r="D6" s="4">
        <v>7.8682134535912285</v>
      </c>
      <c r="E6" t="str">
        <f t="shared" si="0"/>
        <v>601018.SH</v>
      </c>
      <c r="I6" t="str">
        <f t="shared" si="1"/>
        <v>601018.SH</v>
      </c>
      <c r="J6" s="2">
        <v>42366</v>
      </c>
      <c r="K6" s="1" t="s">
        <v>12</v>
      </c>
      <c r="L6" s="1" t="s">
        <v>13</v>
      </c>
      <c r="M6" s="4">
        <v>7.7562206390213291</v>
      </c>
      <c r="N6" t="str">
        <f>[1]!s_dq_tradestatus(K6,"20151229")</f>
        <v>停牌一天</v>
      </c>
    </row>
    <row r="7" spans="1:14" ht="16.5" hidden="1">
      <c r="A7" s="2">
        <v>42363</v>
      </c>
      <c r="B7" s="1" t="s">
        <v>14</v>
      </c>
      <c r="C7" s="1" t="s">
        <v>15</v>
      </c>
      <c r="D7" s="4">
        <v>14.241525296495549</v>
      </c>
      <c r="E7" t="str">
        <f t="shared" si="0"/>
        <v>600153.SH</v>
      </c>
      <c r="I7" t="str">
        <f t="shared" si="1"/>
        <v>600153.SH</v>
      </c>
      <c r="J7" s="2">
        <v>42366</v>
      </c>
      <c r="K7" s="1" t="s">
        <v>14</v>
      </c>
      <c r="L7" s="1" t="s">
        <v>15</v>
      </c>
      <c r="M7" s="4">
        <v>14.026523462947223</v>
      </c>
      <c r="N7" t="str">
        <f>[1]!s_dq_tradestatus(K7,"20151229")</f>
        <v>停牌一天</v>
      </c>
    </row>
    <row r="8" spans="1:14" ht="16.5" hidden="1">
      <c r="A8" s="2">
        <v>42363</v>
      </c>
      <c r="B8" s="1" t="s">
        <v>16</v>
      </c>
      <c r="C8" s="1" t="s">
        <v>17</v>
      </c>
      <c r="D8" s="4">
        <v>19.587413114879801</v>
      </c>
      <c r="E8" t="str">
        <f t="shared" si="0"/>
        <v>000876.SZ</v>
      </c>
      <c r="I8" t="str">
        <f t="shared" si="1"/>
        <v>000876.SZ</v>
      </c>
      <c r="J8" s="2">
        <v>42366</v>
      </c>
      <c r="K8" s="1" t="s">
        <v>16</v>
      </c>
      <c r="L8" s="1" t="s">
        <v>17</v>
      </c>
      <c r="M8" s="4">
        <v>19.281474305724178</v>
      </c>
      <c r="N8" t="str">
        <f>[1]!s_dq_tradestatus(K8,"20151229")</f>
        <v>停牌一天</v>
      </c>
    </row>
    <row r="9" spans="1:14" ht="16.5" hidden="1">
      <c r="A9" s="2">
        <v>42363</v>
      </c>
      <c r="B9" s="1" t="s">
        <v>18</v>
      </c>
      <c r="C9" s="1" t="s">
        <v>19</v>
      </c>
      <c r="D9" s="4">
        <v>22.84081485078806</v>
      </c>
      <c r="E9" t="e">
        <f t="shared" si="0"/>
        <v>#N/A</v>
      </c>
      <c r="I9" t="str">
        <f t="shared" si="1"/>
        <v>002082.SZ</v>
      </c>
      <c r="J9" s="2">
        <v>42366</v>
      </c>
      <c r="K9" s="1" t="s">
        <v>20</v>
      </c>
      <c r="L9" s="1" t="s">
        <v>21</v>
      </c>
      <c r="M9" s="4">
        <v>13.193698242844086</v>
      </c>
      <c r="N9" t="str">
        <f>[1]!s_dq_tradestatus(K9,"20151229")</f>
        <v>停牌一天</v>
      </c>
    </row>
    <row r="10" spans="1:14" ht="16.5" hidden="1">
      <c r="A10" s="2">
        <v>42363</v>
      </c>
      <c r="B10" s="1" t="s">
        <v>20</v>
      </c>
      <c r="C10" s="1" t="s">
        <v>21</v>
      </c>
      <c r="D10" s="4">
        <v>13.473874902736963</v>
      </c>
      <c r="E10" t="str">
        <f t="shared" si="0"/>
        <v>002082.SZ</v>
      </c>
      <c r="I10" t="str">
        <f t="shared" si="1"/>
        <v>002435.SZ</v>
      </c>
      <c r="J10" s="2">
        <v>42366</v>
      </c>
      <c r="K10" s="1" t="s">
        <v>22</v>
      </c>
      <c r="L10" s="1" t="s">
        <v>23</v>
      </c>
      <c r="M10" s="4">
        <v>11.259921932057235</v>
      </c>
      <c r="N10" t="str">
        <f>[1]!s_dq_tradestatus(K10,"20151229")</f>
        <v>停牌一天</v>
      </c>
    </row>
    <row r="11" spans="1:14" ht="16.5" hidden="1">
      <c r="A11" s="2">
        <v>42363</v>
      </c>
      <c r="B11" s="1" t="s">
        <v>22</v>
      </c>
      <c r="C11" s="1" t="s">
        <v>23</v>
      </c>
      <c r="D11" s="4">
        <v>11.46158399673898</v>
      </c>
      <c r="E11" t="str">
        <f t="shared" si="0"/>
        <v>002435.SZ</v>
      </c>
      <c r="I11" t="str">
        <f t="shared" si="1"/>
        <v>002473.SZ</v>
      </c>
      <c r="J11" s="2">
        <v>42366</v>
      </c>
      <c r="K11" s="1" t="s">
        <v>24</v>
      </c>
      <c r="L11" s="1" t="s">
        <v>25</v>
      </c>
      <c r="M11" s="4">
        <v>34.939315107899333</v>
      </c>
      <c r="N11" t="str">
        <f>[1]!s_dq_tradestatus(K11,"20151229")</f>
        <v>停牌一天</v>
      </c>
    </row>
    <row r="12" spans="1:14" ht="16.5" hidden="1">
      <c r="A12" s="2">
        <v>42363</v>
      </c>
      <c r="B12" s="1" t="s">
        <v>24</v>
      </c>
      <c r="C12" s="1" t="s">
        <v>25</v>
      </c>
      <c r="D12" s="4">
        <v>35.362059582798373</v>
      </c>
      <c r="E12" t="str">
        <f t="shared" si="0"/>
        <v>002473.SZ</v>
      </c>
      <c r="I12" t="str">
        <f t="shared" si="1"/>
        <v>000426.SZ</v>
      </c>
      <c r="J12" s="2">
        <v>42366</v>
      </c>
      <c r="K12" s="1" t="s">
        <v>26</v>
      </c>
      <c r="L12" s="1" t="s">
        <v>27</v>
      </c>
      <c r="M12" s="4">
        <v>7.5135754882239976</v>
      </c>
      <c r="N12" t="str">
        <f>[1]!s_dq_tradestatus(K12,"20151229")</f>
        <v>停牌一天</v>
      </c>
    </row>
    <row r="13" spans="1:14" ht="16.5" hidden="1">
      <c r="A13" s="2">
        <v>42363</v>
      </c>
      <c r="B13" s="1" t="s">
        <v>26</v>
      </c>
      <c r="C13" s="1" t="s">
        <v>27</v>
      </c>
      <c r="D13" s="4">
        <v>7.813414636715005</v>
      </c>
      <c r="E13" t="str">
        <f t="shared" si="0"/>
        <v>000426.SZ</v>
      </c>
      <c r="I13" t="str">
        <f t="shared" si="1"/>
        <v>002452.SZ</v>
      </c>
      <c r="J13" s="2">
        <v>42366</v>
      </c>
      <c r="K13" s="1" t="s">
        <v>28</v>
      </c>
      <c r="L13" s="1" t="s">
        <v>29</v>
      </c>
      <c r="M13" s="4">
        <v>8.0598585049290161</v>
      </c>
      <c r="N13" t="str">
        <f>[1]!s_dq_tradestatus(K13,"20151229")</f>
        <v>停牌一天</v>
      </c>
    </row>
    <row r="14" spans="1:14" ht="16.5" hidden="1">
      <c r="A14" s="2">
        <v>42363</v>
      </c>
      <c r="B14" s="1" t="s">
        <v>28</v>
      </c>
      <c r="C14" s="1" t="s">
        <v>29</v>
      </c>
      <c r="D14" s="4">
        <v>8.2345297215772852</v>
      </c>
      <c r="E14" t="str">
        <f t="shared" si="0"/>
        <v>002452.SZ</v>
      </c>
      <c r="I14" t="str">
        <f t="shared" si="1"/>
        <v>300069.SZ</v>
      </c>
      <c r="J14" s="2">
        <v>42366</v>
      </c>
      <c r="K14" s="1" t="s">
        <v>30</v>
      </c>
      <c r="L14" s="1" t="s">
        <v>31</v>
      </c>
      <c r="M14" s="4">
        <v>32.210700400671818</v>
      </c>
      <c r="N14" t="str">
        <f>[1]!s_dq_tradestatus(K14,"20151229")</f>
        <v>停牌一天</v>
      </c>
    </row>
    <row r="15" spans="1:14" ht="16.5" hidden="1">
      <c r="A15" s="2">
        <v>42363</v>
      </c>
      <c r="B15" s="1" t="s">
        <v>30</v>
      </c>
      <c r="C15" s="1" t="s">
        <v>31</v>
      </c>
      <c r="D15" s="4">
        <v>32.81855888729168</v>
      </c>
      <c r="E15" t="str">
        <f t="shared" si="0"/>
        <v>300069.SZ</v>
      </c>
      <c r="I15" t="str">
        <f t="shared" si="1"/>
        <v>002409.SZ</v>
      </c>
      <c r="J15" s="2">
        <v>42366</v>
      </c>
      <c r="K15" s="1" t="s">
        <v>32</v>
      </c>
      <c r="L15" s="1" t="s">
        <v>33</v>
      </c>
      <c r="M15" s="4">
        <v>29.68445221561673</v>
      </c>
      <c r="N15" t="str">
        <f>[1]!s_dq_tradestatus(K15,"20151229")</f>
        <v>停牌一天</v>
      </c>
    </row>
    <row r="16" spans="1:14" ht="16.5" hidden="1">
      <c r="A16" s="2">
        <v>42363</v>
      </c>
      <c r="B16" s="1" t="s">
        <v>32</v>
      </c>
      <c r="C16" s="1" t="s">
        <v>33</v>
      </c>
      <c r="D16" s="4">
        <v>30.282902532847078</v>
      </c>
      <c r="E16" t="str">
        <f t="shared" si="0"/>
        <v>002409.SZ</v>
      </c>
      <c r="I16" t="str">
        <f t="shared" si="1"/>
        <v>002412.SZ</v>
      </c>
      <c r="J16" s="2">
        <v>42366</v>
      </c>
      <c r="K16" s="1" t="s">
        <v>34</v>
      </c>
      <c r="L16" s="1" t="s">
        <v>35</v>
      </c>
      <c r="M16" s="4">
        <v>22.851635212807331</v>
      </c>
      <c r="N16" t="str">
        <f>[1]!s_dq_tradestatus(K16,"20151229")</f>
        <v>停牌一天</v>
      </c>
    </row>
    <row r="17" spans="1:14" ht="16.5" hidden="1">
      <c r="A17" s="2">
        <v>42363</v>
      </c>
      <c r="B17" s="1" t="s">
        <v>34</v>
      </c>
      <c r="C17" s="1" t="s">
        <v>35</v>
      </c>
      <c r="D17" s="4">
        <v>23.441366392804248</v>
      </c>
      <c r="E17" t="str">
        <f t="shared" si="0"/>
        <v>002412.SZ</v>
      </c>
      <c r="I17" t="str">
        <f t="shared" si="1"/>
        <v>000925.SZ</v>
      </c>
      <c r="J17" s="2">
        <v>42366</v>
      </c>
      <c r="K17" s="1" t="s">
        <v>36</v>
      </c>
      <c r="L17" s="1" t="s">
        <v>37</v>
      </c>
      <c r="M17" s="4">
        <v>17.55555378982735</v>
      </c>
      <c r="N17" t="str">
        <f>[1]!s_dq_tradestatus(K17,"20151229")</f>
        <v>停牌一天</v>
      </c>
    </row>
    <row r="18" spans="1:14" ht="16.5" hidden="1">
      <c r="A18" s="2">
        <v>42363</v>
      </c>
      <c r="B18" s="1" t="s">
        <v>36</v>
      </c>
      <c r="C18" s="1" t="s">
        <v>37</v>
      </c>
      <c r="D18" s="4">
        <v>18.005612129639463</v>
      </c>
      <c r="E18" t="str">
        <f t="shared" si="0"/>
        <v>000925.SZ</v>
      </c>
      <c r="I18" t="str">
        <f t="shared" si="1"/>
        <v>000829.SZ</v>
      </c>
      <c r="J18" s="2">
        <v>42366</v>
      </c>
      <c r="K18" s="1" t="s">
        <v>38</v>
      </c>
      <c r="L18" s="1" t="s">
        <v>39</v>
      </c>
      <c r="M18" s="4">
        <v>11.262615784080424</v>
      </c>
      <c r="N18" t="str">
        <f>[1]!s_dq_tradestatus(K18,"20151229")</f>
        <v>停牌一天</v>
      </c>
    </row>
    <row r="19" spans="1:14" ht="16.5" hidden="1">
      <c r="A19" s="2">
        <v>42363</v>
      </c>
      <c r="B19" s="1" t="s">
        <v>38</v>
      </c>
      <c r="C19" s="1" t="s">
        <v>39</v>
      </c>
      <c r="D19" s="4">
        <v>11.520825047940709</v>
      </c>
      <c r="E19" t="str">
        <f t="shared" si="0"/>
        <v>000829.SZ</v>
      </c>
      <c r="I19" t="str">
        <f t="shared" si="1"/>
        <v>000901.SZ</v>
      </c>
      <c r="J19" s="2">
        <v>42366</v>
      </c>
      <c r="K19" s="1" t="s">
        <v>40</v>
      </c>
      <c r="L19" s="1" t="s">
        <v>41</v>
      </c>
      <c r="M19" s="4">
        <v>60.853484033814269</v>
      </c>
      <c r="N19" t="str">
        <f>[1]!s_dq_tradestatus(K19,"20151229")</f>
        <v>停牌一天</v>
      </c>
    </row>
    <row r="20" spans="1:14" ht="16.5" hidden="1">
      <c r="A20" s="2">
        <v>42363</v>
      </c>
      <c r="B20" s="1" t="s">
        <v>40</v>
      </c>
      <c r="C20" s="1" t="s">
        <v>41</v>
      </c>
      <c r="D20" s="4">
        <v>62.501886967171487</v>
      </c>
      <c r="E20" t="str">
        <f t="shared" si="0"/>
        <v>000901.SZ</v>
      </c>
      <c r="I20" t="str">
        <f t="shared" si="1"/>
        <v>000534.SZ</v>
      </c>
      <c r="J20" s="2">
        <v>42366</v>
      </c>
      <c r="K20" s="1" t="s">
        <v>42</v>
      </c>
      <c r="L20" s="1" t="s">
        <v>43</v>
      </c>
      <c r="M20" s="4">
        <v>10.776246841412718</v>
      </c>
      <c r="N20" t="str">
        <f>[1]!s_dq_tradestatus(K20,"20151229")</f>
        <v>停牌一天</v>
      </c>
    </row>
    <row r="21" spans="1:14" ht="16.5" hidden="1">
      <c r="A21" s="2">
        <v>42363</v>
      </c>
      <c r="B21" s="1" t="s">
        <v>42</v>
      </c>
      <c r="C21" s="1" t="s">
        <v>43</v>
      </c>
      <c r="D21" s="4">
        <v>11.090649999417773</v>
      </c>
      <c r="E21" t="str">
        <f t="shared" si="0"/>
        <v>000534.SZ</v>
      </c>
      <c r="I21" t="str">
        <f t="shared" si="1"/>
        <v>002384.SZ</v>
      </c>
      <c r="J21" s="2">
        <v>42366</v>
      </c>
      <c r="K21" s="1" t="s">
        <v>44</v>
      </c>
      <c r="L21" s="1" t="s">
        <v>45</v>
      </c>
      <c r="M21" s="4">
        <v>24.564730840235562</v>
      </c>
      <c r="N21" t="str">
        <f>[1]!s_dq_tradestatus(K21,"20151229")</f>
        <v>停牌一天</v>
      </c>
    </row>
    <row r="22" spans="1:14" ht="16.5" hidden="1">
      <c r="A22" s="2">
        <v>42363</v>
      </c>
      <c r="B22" s="1" t="s">
        <v>44</v>
      </c>
      <c r="C22" s="1" t="s">
        <v>45</v>
      </c>
      <c r="D22" s="4">
        <v>25.027021333235218</v>
      </c>
      <c r="E22" t="str">
        <f t="shared" si="0"/>
        <v>002384.SZ</v>
      </c>
      <c r="I22" t="str">
        <f t="shared" si="1"/>
        <v>002320.SZ</v>
      </c>
      <c r="J22" s="2">
        <v>42366</v>
      </c>
      <c r="K22" s="1" t="s">
        <v>46</v>
      </c>
      <c r="L22" s="1" t="s">
        <v>47</v>
      </c>
      <c r="M22" s="4">
        <v>20.257946331236898</v>
      </c>
      <c r="N22" t="str">
        <f>[1]!s_dq_tradestatus(K22,"20151229")</f>
        <v>停牌一天</v>
      </c>
    </row>
    <row r="23" spans="1:14" ht="16.5" hidden="1">
      <c r="A23" s="2">
        <v>42363</v>
      </c>
      <c r="B23" s="1" t="s">
        <v>46</v>
      </c>
      <c r="C23" s="1" t="s">
        <v>47</v>
      </c>
      <c r="D23" s="4">
        <v>21.8027671278826</v>
      </c>
      <c r="E23" t="str">
        <f t="shared" si="0"/>
        <v>002320.SZ</v>
      </c>
      <c r="I23" t="str">
        <f t="shared" si="1"/>
        <v>000796.SZ</v>
      </c>
      <c r="J23" s="2">
        <v>42366</v>
      </c>
      <c r="K23" s="1" t="s">
        <v>48</v>
      </c>
      <c r="L23" s="1" t="s">
        <v>49</v>
      </c>
      <c r="M23" s="4">
        <v>28.539267702955566</v>
      </c>
      <c r="N23" t="str">
        <f>[1]!s_dq_tradestatus(K23,"20151229")</f>
        <v>停牌一天</v>
      </c>
    </row>
    <row r="24" spans="1:14" ht="16.5" hidden="1">
      <c r="A24" s="2">
        <v>42363</v>
      </c>
      <c r="B24" s="1" t="s">
        <v>48</v>
      </c>
      <c r="C24" s="1" t="s">
        <v>49</v>
      </c>
      <c r="D24" s="4">
        <v>29.058201467637581</v>
      </c>
      <c r="E24" t="str">
        <f t="shared" si="0"/>
        <v>000796.SZ</v>
      </c>
      <c r="I24" t="str">
        <f t="shared" si="1"/>
        <v>002265.SZ</v>
      </c>
      <c r="J24" s="2">
        <v>42366</v>
      </c>
      <c r="K24" s="1" t="s">
        <v>50</v>
      </c>
      <c r="L24" s="1" t="s">
        <v>51</v>
      </c>
      <c r="M24" s="4">
        <v>17.174531249999998</v>
      </c>
      <c r="N24" t="str">
        <f>[1]!s_dq_tradestatus(K24,"20151229")</f>
        <v>停牌一天</v>
      </c>
    </row>
    <row r="25" spans="1:14" ht="16.5" hidden="1">
      <c r="A25" s="2">
        <v>42363</v>
      </c>
      <c r="B25" s="1" t="s">
        <v>50</v>
      </c>
      <c r="C25" s="1" t="s">
        <v>51</v>
      </c>
      <c r="D25" s="4">
        <v>17.414279074367087</v>
      </c>
      <c r="E25" t="str">
        <f t="shared" si="0"/>
        <v>002265.SZ</v>
      </c>
      <c r="I25" t="str">
        <f t="shared" si="1"/>
        <v>002044.SZ</v>
      </c>
      <c r="J25" s="2">
        <v>42366</v>
      </c>
      <c r="K25" s="1" t="s">
        <v>52</v>
      </c>
      <c r="L25" s="1" t="s">
        <v>53</v>
      </c>
      <c r="M25" s="4">
        <v>36.330789607507747</v>
      </c>
      <c r="N25" t="str">
        <f>[1]!s_dq_tradestatus(K25,"20151229")</f>
        <v>停牌一天</v>
      </c>
    </row>
    <row r="26" spans="1:14" ht="16.5" hidden="1">
      <c r="A26" s="2">
        <v>42363</v>
      </c>
      <c r="B26" s="1" t="s">
        <v>52</v>
      </c>
      <c r="C26" s="1" t="s">
        <v>53</v>
      </c>
      <c r="D26" s="4">
        <v>36.630801627294161</v>
      </c>
      <c r="E26" t="str">
        <f t="shared" si="0"/>
        <v>002044.SZ</v>
      </c>
      <c r="I26" t="str">
        <f t="shared" si="1"/>
        <v>000553.SZ</v>
      </c>
      <c r="J26" s="2">
        <v>42366</v>
      </c>
      <c r="K26" s="1" t="s">
        <v>54</v>
      </c>
      <c r="L26" s="1" t="s">
        <v>55</v>
      </c>
      <c r="M26" s="4">
        <v>11.264015974938122</v>
      </c>
      <c r="N26" t="str">
        <f>[1]!s_dq_tradestatus(K26,"20151229")</f>
        <v>停牌一天</v>
      </c>
    </row>
    <row r="27" spans="1:14" ht="16.5" hidden="1">
      <c r="A27" s="2">
        <v>42363</v>
      </c>
      <c r="B27" s="1" t="s">
        <v>54</v>
      </c>
      <c r="C27" s="1" t="s">
        <v>55</v>
      </c>
      <c r="D27" s="4">
        <v>11.471234568521037</v>
      </c>
      <c r="E27" t="str">
        <f t="shared" si="0"/>
        <v>000553.SZ</v>
      </c>
      <c r="I27" t="str">
        <f t="shared" si="1"/>
        <v>000586.SZ</v>
      </c>
      <c r="J27" s="2">
        <v>42366</v>
      </c>
      <c r="K27" s="1" t="s">
        <v>56</v>
      </c>
      <c r="L27" s="1" t="s">
        <v>57</v>
      </c>
      <c r="M27" s="4">
        <v>20.574332628379754</v>
      </c>
      <c r="N27" t="str">
        <f>[1]!s_dq_tradestatus(K27,"20151229")</f>
        <v>停牌一天</v>
      </c>
    </row>
    <row r="28" spans="1:14" ht="16.5" hidden="1">
      <c r="A28" s="2">
        <v>42363</v>
      </c>
      <c r="B28" s="1" t="s">
        <v>56</v>
      </c>
      <c r="C28" s="1" t="s">
        <v>57</v>
      </c>
      <c r="D28" s="4">
        <v>21.074376641293011</v>
      </c>
      <c r="E28" t="str">
        <f t="shared" si="0"/>
        <v>000586.SZ</v>
      </c>
      <c r="I28" t="str">
        <f t="shared" si="1"/>
        <v>000981.SZ</v>
      </c>
      <c r="J28" s="2">
        <v>42366</v>
      </c>
      <c r="K28" s="1" t="s">
        <v>58</v>
      </c>
      <c r="L28" s="1" t="s">
        <v>59</v>
      </c>
      <c r="M28" s="4">
        <v>8.8831705379778807</v>
      </c>
      <c r="N28" t="str">
        <f>[1]!s_dq_tradestatus(K28,"20151229")</f>
        <v>停牌一天</v>
      </c>
    </row>
    <row r="29" spans="1:14" ht="16.5" hidden="1">
      <c r="A29" s="2">
        <v>42363</v>
      </c>
      <c r="B29" s="1" t="s">
        <v>58</v>
      </c>
      <c r="C29" s="1" t="s">
        <v>59</v>
      </c>
      <c r="D29" s="4">
        <v>9.1423421133267961</v>
      </c>
      <c r="E29" t="str">
        <f t="shared" si="0"/>
        <v>000981.SZ</v>
      </c>
      <c r="I29" t="str">
        <f t="shared" si="1"/>
        <v>000980.SZ</v>
      </c>
      <c r="J29" s="2">
        <v>42366</v>
      </c>
      <c r="K29" s="1" t="s">
        <v>60</v>
      </c>
      <c r="L29" s="1" t="s">
        <v>61</v>
      </c>
      <c r="M29" s="4">
        <v>8.4845882010029303</v>
      </c>
      <c r="N29" t="str">
        <f>[1]!s_dq_tradestatus(K29,"20151229")</f>
        <v>停牌一天</v>
      </c>
    </row>
    <row r="30" spans="1:14" ht="16.5" hidden="1">
      <c r="A30" s="2">
        <v>42363</v>
      </c>
      <c r="B30" s="1" t="s">
        <v>60</v>
      </c>
      <c r="C30" s="1" t="s">
        <v>61</v>
      </c>
      <c r="D30" s="4">
        <v>8.6030287879529315</v>
      </c>
      <c r="E30" t="str">
        <f t="shared" si="0"/>
        <v>000980.SZ</v>
      </c>
      <c r="I30" t="str">
        <f t="shared" si="1"/>
        <v>002235.SZ</v>
      </c>
      <c r="J30" s="2">
        <v>42366</v>
      </c>
      <c r="K30" s="1" t="s">
        <v>62</v>
      </c>
      <c r="L30" s="1" t="s">
        <v>63</v>
      </c>
      <c r="M30" s="4">
        <v>26.063902427779169</v>
      </c>
      <c r="N30" t="str">
        <f>[1]!s_dq_tradestatus(K30,"20151229")</f>
        <v>停牌一天</v>
      </c>
    </row>
    <row r="31" spans="1:14" ht="16.5" hidden="1">
      <c r="A31" s="2">
        <v>42363</v>
      </c>
      <c r="B31" s="1" t="s">
        <v>62</v>
      </c>
      <c r="C31" s="1" t="s">
        <v>63</v>
      </c>
      <c r="D31" s="4">
        <v>26.865069553304441</v>
      </c>
      <c r="E31" t="str">
        <f t="shared" si="0"/>
        <v>002235.SZ</v>
      </c>
      <c r="I31" t="str">
        <f t="shared" si="1"/>
        <v>000028.SZ</v>
      </c>
      <c r="J31" s="2">
        <v>42366</v>
      </c>
      <c r="K31" s="1" t="s">
        <v>64</v>
      </c>
      <c r="L31" s="1" t="s">
        <v>65</v>
      </c>
      <c r="M31" s="4">
        <v>73.018408447116002</v>
      </c>
      <c r="N31" t="str">
        <f>[1]!s_dq_tradestatus(K31,"20151229")</f>
        <v>停牌一天</v>
      </c>
    </row>
    <row r="32" spans="1:14" ht="16.5" hidden="1">
      <c r="A32" s="2">
        <v>42363</v>
      </c>
      <c r="B32" s="1" t="s">
        <v>64</v>
      </c>
      <c r="C32" s="1" t="s">
        <v>65</v>
      </c>
      <c r="D32" s="4">
        <v>73.375486261581131</v>
      </c>
      <c r="E32" t="str">
        <f t="shared" si="0"/>
        <v>000028.SZ</v>
      </c>
      <c r="I32" t="str">
        <f t="shared" si="1"/>
        <v>002018.SZ</v>
      </c>
      <c r="J32" s="2">
        <v>42366</v>
      </c>
      <c r="K32" s="1" t="s">
        <v>66</v>
      </c>
      <c r="L32" s="1" t="s">
        <v>67</v>
      </c>
      <c r="M32" s="4">
        <v>40.422547104888885</v>
      </c>
      <c r="N32" t="str">
        <f>[1]!s_dq_tradestatus(K32,"20151229")</f>
        <v>停牌一天</v>
      </c>
    </row>
    <row r="33" spans="1:14" ht="16.5" hidden="1">
      <c r="A33" s="2">
        <v>42363</v>
      </c>
      <c r="B33" s="1" t="s">
        <v>66</v>
      </c>
      <c r="C33" s="1" t="s">
        <v>67</v>
      </c>
      <c r="D33" s="4">
        <v>40.448992895887514</v>
      </c>
      <c r="E33" t="str">
        <f t="shared" si="0"/>
        <v>002018.SZ</v>
      </c>
      <c r="I33" t="str">
        <f t="shared" si="1"/>
        <v>002174.SZ</v>
      </c>
      <c r="J33" s="2">
        <v>42366</v>
      </c>
      <c r="K33" s="1" t="s">
        <v>68</v>
      </c>
      <c r="L33" s="1" t="s">
        <v>69</v>
      </c>
      <c r="M33" s="4">
        <v>85.048781058012736</v>
      </c>
      <c r="N33" t="str">
        <f>[1]!s_dq_tradestatus(K33,"20151229")</f>
        <v>停牌一天</v>
      </c>
    </row>
    <row r="34" spans="1:14" ht="16.5" hidden="1">
      <c r="A34" s="2">
        <v>42363</v>
      </c>
      <c r="B34" s="1" t="s">
        <v>68</v>
      </c>
      <c r="C34" s="1" t="s">
        <v>69</v>
      </c>
      <c r="D34" s="4">
        <v>86.495162147763594</v>
      </c>
      <c r="E34" t="str">
        <f t="shared" si="0"/>
        <v>002174.SZ</v>
      </c>
      <c r="I34" t="str">
        <f t="shared" si="1"/>
        <v>002075.SZ</v>
      </c>
      <c r="J34" s="2">
        <v>42366</v>
      </c>
      <c r="K34" s="1" t="s">
        <v>70</v>
      </c>
      <c r="L34" s="1" t="s">
        <v>71</v>
      </c>
      <c r="M34" s="4">
        <v>13.089810490954083</v>
      </c>
      <c r="N34" t="str">
        <f>[1]!s_dq_tradestatus(K34,"20151229")</f>
        <v>停牌一天</v>
      </c>
    </row>
    <row r="35" spans="1:14" ht="16.5" hidden="1">
      <c r="A35" s="2">
        <v>42363</v>
      </c>
      <c r="B35" s="1" t="s">
        <v>70</v>
      </c>
      <c r="C35" s="1" t="s">
        <v>71</v>
      </c>
      <c r="D35" s="4">
        <v>13.354809309499082</v>
      </c>
      <c r="E35" t="str">
        <f t="shared" si="0"/>
        <v>002075.SZ</v>
      </c>
      <c r="I35" t="str">
        <f t="shared" si="1"/>
        <v>000810.SZ</v>
      </c>
      <c r="J35" s="2">
        <v>42366</v>
      </c>
      <c r="K35" s="1" t="s">
        <v>72</v>
      </c>
      <c r="L35" s="1" t="s">
        <v>73</v>
      </c>
      <c r="M35" s="4">
        <v>15.111648931043124</v>
      </c>
      <c r="N35" t="str">
        <f>[1]!s_dq_tradestatus(K35,"20151229")</f>
        <v>停牌一天</v>
      </c>
    </row>
    <row r="36" spans="1:14" ht="16.5" hidden="1">
      <c r="A36" s="2">
        <v>42363</v>
      </c>
      <c r="B36" s="1" t="s">
        <v>72</v>
      </c>
      <c r="C36" s="1" t="s">
        <v>73</v>
      </c>
      <c r="D36" s="4">
        <v>15.221927977946137</v>
      </c>
      <c r="E36" t="str">
        <f t="shared" si="0"/>
        <v>000810.SZ</v>
      </c>
      <c r="I36" t="str">
        <f t="shared" si="1"/>
        <v>300036.SZ</v>
      </c>
      <c r="J36" s="2">
        <v>42366</v>
      </c>
      <c r="K36" s="1" t="s">
        <v>74</v>
      </c>
      <c r="L36" s="1" t="s">
        <v>75</v>
      </c>
      <c r="M36" s="4">
        <v>42.082625811151814</v>
      </c>
      <c r="N36" t="str">
        <f>[1]!s_dq_tradestatus(K36,"20151229")</f>
        <v>停牌一天</v>
      </c>
    </row>
    <row r="37" spans="1:14" ht="16.5" hidden="1">
      <c r="A37" s="2">
        <v>42363</v>
      </c>
      <c r="B37" s="1" t="s">
        <v>74</v>
      </c>
      <c r="C37" s="1" t="s">
        <v>75</v>
      </c>
      <c r="D37" s="4">
        <v>42.723909318441528</v>
      </c>
      <c r="E37" t="str">
        <f t="shared" si="0"/>
        <v>300036.SZ</v>
      </c>
      <c r="I37" t="str">
        <f t="shared" si="1"/>
        <v>002147.SZ</v>
      </c>
      <c r="J37" s="2">
        <v>42366</v>
      </c>
      <c r="K37" s="1" t="s">
        <v>76</v>
      </c>
      <c r="L37" s="1" t="s">
        <v>77</v>
      </c>
      <c r="M37" s="4">
        <v>13.964608559587965</v>
      </c>
      <c r="N37" t="str">
        <f>[1]!s_dq_tradestatus(K37,"20151229")</f>
        <v>停牌一天</v>
      </c>
    </row>
    <row r="38" spans="1:14" ht="16.5" hidden="1">
      <c r="A38" s="2">
        <v>42363</v>
      </c>
      <c r="B38" s="1" t="s">
        <v>76</v>
      </c>
      <c r="C38" s="1" t="s">
        <v>77</v>
      </c>
      <c r="D38" s="4">
        <v>14.198218884303156</v>
      </c>
      <c r="E38" t="str">
        <f t="shared" si="0"/>
        <v>002147.SZ</v>
      </c>
      <c r="I38" t="str">
        <f t="shared" si="1"/>
        <v>000833.SZ</v>
      </c>
      <c r="J38" s="2">
        <v>42366</v>
      </c>
      <c r="K38" s="1" t="s">
        <v>78</v>
      </c>
      <c r="L38" s="1" t="s">
        <v>79</v>
      </c>
      <c r="M38" s="4">
        <v>10.964188684465347</v>
      </c>
      <c r="N38" t="str">
        <f>[1]!s_dq_tradestatus(K38,"20151229")</f>
        <v>停牌一天</v>
      </c>
    </row>
    <row r="39" spans="1:14" ht="16.5" hidden="1">
      <c r="A39" s="2">
        <v>42363</v>
      </c>
      <c r="B39" s="1" t="s">
        <v>78</v>
      </c>
      <c r="C39" s="1" t="s">
        <v>79</v>
      </c>
      <c r="D39" s="4">
        <v>11.301212181095982</v>
      </c>
      <c r="E39" t="str">
        <f t="shared" si="0"/>
        <v>000833.SZ</v>
      </c>
      <c r="I39" t="str">
        <f t="shared" si="1"/>
        <v>000153.SZ</v>
      </c>
      <c r="J39" s="2">
        <v>42366</v>
      </c>
      <c r="K39" s="1" t="s">
        <v>82</v>
      </c>
      <c r="L39" s="1" t="s">
        <v>83</v>
      </c>
      <c r="M39" s="4">
        <v>11.681127530485973</v>
      </c>
      <c r="N39" t="str">
        <f>[1]!s_dq_tradestatus(K39,"20151229")</f>
        <v>停牌一天</v>
      </c>
    </row>
    <row r="40" spans="1:14" ht="16.5" hidden="1">
      <c r="A40" s="2">
        <v>42363</v>
      </c>
      <c r="B40" s="1" t="s">
        <v>80</v>
      </c>
      <c r="C40" s="1" t="s">
        <v>81</v>
      </c>
      <c r="D40" s="4">
        <v>15.584349369330949</v>
      </c>
      <c r="E40" t="e">
        <f t="shared" si="0"/>
        <v>#N/A</v>
      </c>
      <c r="I40" t="str">
        <f t="shared" si="1"/>
        <v>000813.SZ</v>
      </c>
      <c r="J40" s="2">
        <v>42366</v>
      </c>
      <c r="K40" s="1" t="s">
        <v>88</v>
      </c>
      <c r="L40" s="1" t="s">
        <v>89</v>
      </c>
      <c r="M40" s="4">
        <v>8.3991799104483356</v>
      </c>
      <c r="N40" t="str">
        <f>[1]!s_dq_tradestatus(K40,"20151229")</f>
        <v>停牌一天</v>
      </c>
    </row>
    <row r="41" spans="1:14" ht="16.5" hidden="1">
      <c r="A41" s="2">
        <v>42363</v>
      </c>
      <c r="B41" s="1" t="s">
        <v>82</v>
      </c>
      <c r="C41" s="1" t="s">
        <v>83</v>
      </c>
      <c r="D41" s="4">
        <v>11.942836547125609</v>
      </c>
      <c r="E41" t="str">
        <f t="shared" si="0"/>
        <v>000153.SZ</v>
      </c>
      <c r="I41" t="str">
        <f t="shared" si="1"/>
        <v>300351.SZ</v>
      </c>
      <c r="J41" s="2">
        <v>42366</v>
      </c>
      <c r="K41" s="1" t="s">
        <v>90</v>
      </c>
      <c r="L41" s="1" t="s">
        <v>91</v>
      </c>
      <c r="M41" s="4">
        <v>28.699626915010935</v>
      </c>
      <c r="N41" t="str">
        <f>[1]!s_dq_tradestatus(K41,"20151229")</f>
        <v>停牌一天</v>
      </c>
    </row>
    <row r="42" spans="1:14" ht="16.5">
      <c r="A42" s="2">
        <v>42363</v>
      </c>
      <c r="B42" s="1" t="s">
        <v>84</v>
      </c>
      <c r="C42" s="1" t="s">
        <v>85</v>
      </c>
      <c r="D42" s="4">
        <v>12.124384321871055</v>
      </c>
      <c r="E42" t="e">
        <f t="shared" si="0"/>
        <v>#N/A</v>
      </c>
      <c r="I42" t="e">
        <f t="shared" si="1"/>
        <v>#N/A</v>
      </c>
      <c r="J42" s="2">
        <v>42366</v>
      </c>
      <c r="K42" s="1" t="s">
        <v>298</v>
      </c>
      <c r="L42" s="1" t="s">
        <v>299</v>
      </c>
      <c r="M42" s="4">
        <v>12.463456701163825</v>
      </c>
      <c r="N42" t="str">
        <f>[1]!s_dq_tradestatus(K42,"20151229")</f>
        <v>停牌一天</v>
      </c>
    </row>
    <row r="43" spans="1:14" ht="16.5" hidden="1">
      <c r="A43" s="2">
        <v>42363</v>
      </c>
      <c r="B43" s="1" t="s">
        <v>86</v>
      </c>
      <c r="C43" s="1" t="s">
        <v>87</v>
      </c>
      <c r="D43" s="4">
        <v>20.844391892165973</v>
      </c>
      <c r="E43" t="e">
        <f t="shared" si="0"/>
        <v>#N/A</v>
      </c>
      <c r="I43" t="str">
        <f t="shared" si="1"/>
        <v>002707.SZ</v>
      </c>
      <c r="J43" s="2">
        <v>42366</v>
      </c>
      <c r="K43" s="1" t="s">
        <v>92</v>
      </c>
      <c r="L43" s="1" t="s">
        <v>93</v>
      </c>
      <c r="M43" s="4">
        <v>58.843496678167156</v>
      </c>
      <c r="N43" t="str">
        <f>[1]!s_dq_tradestatus(K43,"20151229")</f>
        <v>停牌一天</v>
      </c>
    </row>
    <row r="44" spans="1:14" ht="16.5" hidden="1">
      <c r="A44" s="2">
        <v>42363</v>
      </c>
      <c r="B44" s="1" t="s">
        <v>88</v>
      </c>
      <c r="C44" s="1" t="s">
        <v>89</v>
      </c>
      <c r="D44" s="4">
        <v>8.6146588004688969</v>
      </c>
      <c r="E44" t="str">
        <f t="shared" si="0"/>
        <v>000813.SZ</v>
      </c>
      <c r="I44" t="str">
        <f t="shared" si="1"/>
        <v>300365.SZ</v>
      </c>
      <c r="J44" s="2">
        <v>42366</v>
      </c>
      <c r="K44" s="1" t="s">
        <v>94</v>
      </c>
      <c r="L44" s="1" t="s">
        <v>95</v>
      </c>
      <c r="M44" s="4">
        <v>46.931599331781818</v>
      </c>
      <c r="N44" t="str">
        <f>[1]!s_dq_tradestatus(K44,"20151229")</f>
        <v>停牌一天</v>
      </c>
    </row>
    <row r="45" spans="1:14" ht="16.5" hidden="1">
      <c r="A45" s="2">
        <v>42363</v>
      </c>
      <c r="B45" s="1" t="s">
        <v>90</v>
      </c>
      <c r="C45" s="1" t="s">
        <v>91</v>
      </c>
      <c r="D45" s="4">
        <v>29.435377355995673</v>
      </c>
      <c r="E45" t="str">
        <f t="shared" si="0"/>
        <v>300351.SZ</v>
      </c>
      <c r="I45" t="str">
        <f t="shared" si="1"/>
        <v>000657.SZ</v>
      </c>
      <c r="J45" s="2">
        <v>42366</v>
      </c>
      <c r="K45" s="1" t="s">
        <v>96</v>
      </c>
      <c r="L45" s="1" t="s">
        <v>97</v>
      </c>
      <c r="M45" s="4">
        <v>15.556200366767664</v>
      </c>
      <c r="N45" t="str">
        <f>[1]!s_dq_tradestatus(K45,"20151229")</f>
        <v>停牌一天</v>
      </c>
    </row>
    <row r="46" spans="1:14" ht="16.5" hidden="1">
      <c r="A46" s="2">
        <v>42363</v>
      </c>
      <c r="B46" s="1" t="s">
        <v>92</v>
      </c>
      <c r="C46" s="1" t="s">
        <v>93</v>
      </c>
      <c r="D46" s="4">
        <v>60.4850178209917</v>
      </c>
      <c r="E46" t="str">
        <f t="shared" si="0"/>
        <v>002707.SZ</v>
      </c>
      <c r="I46" t="str">
        <f t="shared" si="1"/>
        <v>300358.SZ</v>
      </c>
      <c r="J46" s="2">
        <v>42366</v>
      </c>
      <c r="K46" s="1" t="s">
        <v>98</v>
      </c>
      <c r="L46" s="1" t="s">
        <v>99</v>
      </c>
      <c r="M46" s="4">
        <v>40.870009770395697</v>
      </c>
      <c r="N46" t="str">
        <f>[1]!s_dq_tradestatus(K46,"20151229")</f>
        <v>交易</v>
      </c>
    </row>
    <row r="47" spans="1:14" ht="16.5" hidden="1">
      <c r="A47" s="2">
        <v>42363</v>
      </c>
      <c r="B47" s="1" t="s">
        <v>94</v>
      </c>
      <c r="C47" s="1" t="s">
        <v>95</v>
      </c>
      <c r="D47" s="4">
        <v>47.138764535182013</v>
      </c>
      <c r="E47" t="str">
        <f t="shared" si="0"/>
        <v>300365.SZ</v>
      </c>
      <c r="I47" t="str">
        <f t="shared" si="1"/>
        <v>300306.SZ</v>
      </c>
      <c r="J47" s="2">
        <v>42366</v>
      </c>
      <c r="K47" s="1" t="s">
        <v>100</v>
      </c>
      <c r="L47" s="1" t="s">
        <v>101</v>
      </c>
      <c r="M47" s="4">
        <v>22.75922133425097</v>
      </c>
      <c r="N47" t="str">
        <f>[1]!s_dq_tradestatus(K47,"20151229")</f>
        <v>停牌一天</v>
      </c>
    </row>
    <row r="48" spans="1:14" ht="16.5" hidden="1">
      <c r="A48" s="2">
        <v>42363</v>
      </c>
      <c r="B48" s="1" t="s">
        <v>96</v>
      </c>
      <c r="C48" s="1" t="s">
        <v>97</v>
      </c>
      <c r="D48" s="4">
        <v>15.675225339827879</v>
      </c>
      <c r="E48" t="str">
        <f t="shared" si="0"/>
        <v>000657.SZ</v>
      </c>
      <c r="I48" t="str">
        <f t="shared" si="1"/>
        <v>002652.SZ</v>
      </c>
      <c r="J48" s="2">
        <v>42366</v>
      </c>
      <c r="K48" s="1" t="s">
        <v>102</v>
      </c>
      <c r="L48" s="1" t="s">
        <v>103</v>
      </c>
      <c r="M48" s="4">
        <v>13.187904411589306</v>
      </c>
      <c r="N48" t="str">
        <f>[1]!s_dq_tradestatus(K48,"20151229")</f>
        <v>停牌一天</v>
      </c>
    </row>
    <row r="49" spans="1:14" ht="16.5" hidden="1">
      <c r="A49" s="2">
        <v>42363</v>
      </c>
      <c r="B49" s="1" t="s">
        <v>98</v>
      </c>
      <c r="C49" s="1" t="s">
        <v>99</v>
      </c>
      <c r="D49" s="4">
        <v>41.846795735009877</v>
      </c>
      <c r="E49" t="str">
        <f t="shared" si="0"/>
        <v>300358.SZ</v>
      </c>
      <c r="I49" t="str">
        <f t="shared" si="1"/>
        <v>300326.SZ</v>
      </c>
      <c r="J49" s="2">
        <v>42366</v>
      </c>
      <c r="K49" s="1" t="s">
        <v>106</v>
      </c>
      <c r="L49" s="1" t="s">
        <v>107</v>
      </c>
      <c r="M49" s="4">
        <v>28.554480884774083</v>
      </c>
      <c r="N49" t="str">
        <f>[1]!s_dq_tradestatus(K49,"20151229")</f>
        <v>停牌一天</v>
      </c>
    </row>
    <row r="50" spans="1:14" ht="16.5" hidden="1">
      <c r="A50" s="2">
        <v>42363</v>
      </c>
      <c r="B50" s="1" t="s">
        <v>100</v>
      </c>
      <c r="C50" s="1" t="s">
        <v>101</v>
      </c>
      <c r="D50" s="4">
        <v>23.375724527189917</v>
      </c>
      <c r="E50" t="str">
        <f t="shared" si="0"/>
        <v>300306.SZ</v>
      </c>
      <c r="I50" t="str">
        <f t="shared" si="1"/>
        <v>300331.SZ</v>
      </c>
      <c r="J50" s="2">
        <v>42366</v>
      </c>
      <c r="K50" s="1" t="s">
        <v>108</v>
      </c>
      <c r="L50" s="1" t="s">
        <v>109</v>
      </c>
      <c r="M50" s="4">
        <v>25.92684838693954</v>
      </c>
      <c r="N50" t="str">
        <f>[1]!s_dq_tradestatus(K50,"20151229")</f>
        <v>停牌一天</v>
      </c>
    </row>
    <row r="51" spans="1:14" ht="16.5" hidden="1">
      <c r="A51" s="2">
        <v>42363</v>
      </c>
      <c r="B51" s="1" t="s">
        <v>102</v>
      </c>
      <c r="C51" s="1" t="s">
        <v>103</v>
      </c>
      <c r="D51" s="4">
        <v>13.467958035752622</v>
      </c>
      <c r="E51" t="str">
        <f t="shared" si="0"/>
        <v>002652.SZ</v>
      </c>
      <c r="I51" t="str">
        <f t="shared" si="1"/>
        <v>300313.SZ</v>
      </c>
      <c r="J51" s="2">
        <v>42366</v>
      </c>
      <c r="K51" s="1" t="s">
        <v>110</v>
      </c>
      <c r="L51" s="1" t="s">
        <v>111</v>
      </c>
      <c r="M51" s="4">
        <v>20.004313867056101</v>
      </c>
      <c r="N51" t="str">
        <f>[1]!s_dq_tradestatus(K51,"20151229")</f>
        <v>停牌一天</v>
      </c>
    </row>
    <row r="52" spans="1:14" ht="16.5" hidden="1">
      <c r="A52" s="2">
        <v>42363</v>
      </c>
      <c r="B52" s="1" t="s">
        <v>104</v>
      </c>
      <c r="C52" s="1" t="s">
        <v>105</v>
      </c>
      <c r="D52" s="4">
        <v>16.076390031084692</v>
      </c>
      <c r="E52" t="e">
        <f t="shared" si="0"/>
        <v>#N/A</v>
      </c>
      <c r="I52" t="str">
        <f t="shared" si="1"/>
        <v>300456.SZ</v>
      </c>
      <c r="J52" s="2">
        <v>42366</v>
      </c>
      <c r="K52" s="1" t="s">
        <v>112</v>
      </c>
      <c r="L52" s="1" t="s">
        <v>113</v>
      </c>
      <c r="M52" s="4">
        <v>83.506117032705873</v>
      </c>
      <c r="N52" t="str">
        <f>[1]!s_dq_tradestatus(K52,"20151229")</f>
        <v>停牌一天</v>
      </c>
    </row>
    <row r="53" spans="1:14" ht="16.5" hidden="1">
      <c r="A53" s="2">
        <v>42363</v>
      </c>
      <c r="B53" s="1" t="s">
        <v>106</v>
      </c>
      <c r="C53" s="1" t="s">
        <v>107</v>
      </c>
      <c r="D53" s="4">
        <v>29.236927899389055</v>
      </c>
      <c r="E53" t="str">
        <f t="shared" si="0"/>
        <v>300326.SZ</v>
      </c>
      <c r="I53" t="str">
        <f t="shared" si="1"/>
        <v>300459.SZ</v>
      </c>
      <c r="J53" s="2">
        <v>42366</v>
      </c>
      <c r="K53" s="1" t="s">
        <v>114</v>
      </c>
      <c r="L53" s="1" t="s">
        <v>115</v>
      </c>
      <c r="M53" s="4">
        <v>24.075639288501581</v>
      </c>
      <c r="N53" t="str">
        <f>[1]!s_dq_tradestatus(K53,"20151229")</f>
        <v>停牌一天</v>
      </c>
    </row>
    <row r="54" spans="1:14" ht="16.5" hidden="1">
      <c r="A54" s="2">
        <v>42363</v>
      </c>
      <c r="B54" s="1" t="s">
        <v>108</v>
      </c>
      <c r="C54" s="1" t="s">
        <v>109</v>
      </c>
      <c r="D54" s="4">
        <v>26.49124163527356</v>
      </c>
      <c r="E54" t="str">
        <f t="shared" si="0"/>
        <v>300331.SZ</v>
      </c>
      <c r="I54" t="str">
        <f t="shared" si="1"/>
        <v>300407.SZ</v>
      </c>
      <c r="J54" s="2">
        <v>42366</v>
      </c>
      <c r="K54" s="1" t="s">
        <v>116</v>
      </c>
      <c r="L54" s="1" t="s">
        <v>117</v>
      </c>
      <c r="M54" s="4">
        <v>31.681765822874276</v>
      </c>
      <c r="N54" t="str">
        <f>[1]!s_dq_tradestatus(K54,"20151229")</f>
        <v>停牌一天</v>
      </c>
    </row>
    <row r="55" spans="1:14" ht="16.5" hidden="1">
      <c r="A55" s="2">
        <v>42363</v>
      </c>
      <c r="B55" s="1" t="s">
        <v>110</v>
      </c>
      <c r="C55" s="1" t="s">
        <v>111</v>
      </c>
      <c r="D55" s="4">
        <v>20.600112892374842</v>
      </c>
      <c r="E55" t="str">
        <f t="shared" si="0"/>
        <v>300313.SZ</v>
      </c>
      <c r="I55" t="str">
        <f t="shared" si="1"/>
        <v>300431.SZ</v>
      </c>
      <c r="J55" s="2">
        <v>42366</v>
      </c>
      <c r="K55" s="1" t="s">
        <v>118</v>
      </c>
      <c r="L55" s="1" t="s">
        <v>119</v>
      </c>
      <c r="M55" s="4">
        <v>106.49042036119967</v>
      </c>
      <c r="N55" t="str">
        <f>[1]!s_dq_tradestatus(K55,"20151229")</f>
        <v>停牌一天</v>
      </c>
    </row>
    <row r="56" spans="1:14" ht="16.5" hidden="1">
      <c r="A56" s="2">
        <v>42363</v>
      </c>
      <c r="B56" s="1" t="s">
        <v>112</v>
      </c>
      <c r="C56" s="1" t="s">
        <v>113</v>
      </c>
      <c r="D56" s="4">
        <v>84.805012078316977</v>
      </c>
      <c r="E56" t="str">
        <f t="shared" si="0"/>
        <v>300456.SZ</v>
      </c>
      <c r="I56" t="str">
        <f t="shared" si="1"/>
        <v>002544.SZ</v>
      </c>
      <c r="J56" s="2">
        <v>42366</v>
      </c>
      <c r="K56" s="1" t="s">
        <v>120</v>
      </c>
      <c r="L56" s="1" t="s">
        <v>121</v>
      </c>
      <c r="M56" s="4">
        <v>36.41154925765953</v>
      </c>
      <c r="N56" t="str">
        <f>[1]!s_dq_tradestatus(K56,"20151229")</f>
        <v>停牌一天</v>
      </c>
    </row>
    <row r="57" spans="1:14" ht="16.5" hidden="1">
      <c r="A57" s="2">
        <v>42363</v>
      </c>
      <c r="B57" s="1" t="s">
        <v>114</v>
      </c>
      <c r="C57" s="1" t="s">
        <v>115</v>
      </c>
      <c r="D57" s="4">
        <v>24.975171786143729</v>
      </c>
      <c r="E57" t="str">
        <f t="shared" si="0"/>
        <v>300459.SZ</v>
      </c>
      <c r="I57" t="str">
        <f t="shared" si="1"/>
        <v>002530.SZ</v>
      </c>
      <c r="J57" s="2">
        <v>42366</v>
      </c>
      <c r="K57" s="1" t="s">
        <v>122</v>
      </c>
      <c r="L57" s="1" t="s">
        <v>123</v>
      </c>
      <c r="M57" s="4">
        <v>17.880568114873416</v>
      </c>
      <c r="N57" t="str">
        <f>[1]!s_dq_tradestatus(K57,"20151229")</f>
        <v>停牌一天</v>
      </c>
    </row>
    <row r="58" spans="1:14" ht="16.5" hidden="1">
      <c r="A58" s="2">
        <v>42363</v>
      </c>
      <c r="B58" s="1" t="s">
        <v>116</v>
      </c>
      <c r="C58" s="1" t="s">
        <v>117</v>
      </c>
      <c r="D58" s="4">
        <v>32.509868899886754</v>
      </c>
      <c r="E58" t="str">
        <f t="shared" si="0"/>
        <v>300407.SZ</v>
      </c>
      <c r="I58" t="str">
        <f t="shared" si="1"/>
        <v>300162.SZ</v>
      </c>
      <c r="J58" s="2">
        <v>42366</v>
      </c>
      <c r="K58" s="1" t="s">
        <v>124</v>
      </c>
      <c r="L58" s="1" t="s">
        <v>125</v>
      </c>
      <c r="M58" s="4">
        <v>28.118805424763242</v>
      </c>
      <c r="N58" t="str">
        <f>[1]!s_dq_tradestatus(K58,"20151229")</f>
        <v>停牌一天</v>
      </c>
    </row>
    <row r="59" spans="1:14" ht="16.5" hidden="1">
      <c r="A59" s="2">
        <v>42363</v>
      </c>
      <c r="B59" s="1" t="s">
        <v>118</v>
      </c>
      <c r="C59" s="1" t="s">
        <v>119</v>
      </c>
      <c r="D59" s="4">
        <v>108.33348371074634</v>
      </c>
      <c r="E59" t="str">
        <f t="shared" si="0"/>
        <v>300431.SZ</v>
      </c>
      <c r="I59" t="str">
        <f t="shared" si="1"/>
        <v>002537.SZ</v>
      </c>
      <c r="J59" s="2">
        <v>42366</v>
      </c>
      <c r="K59" s="1" t="s">
        <v>126</v>
      </c>
      <c r="L59" s="1" t="s">
        <v>127</v>
      </c>
      <c r="M59" s="4">
        <v>15.731663825001815</v>
      </c>
      <c r="N59" t="str">
        <f>[1]!s_dq_tradestatus(K59,"20151229")</f>
        <v>停牌一天</v>
      </c>
    </row>
    <row r="60" spans="1:14" ht="16.5" hidden="1">
      <c r="A60" s="2">
        <v>42363</v>
      </c>
      <c r="B60" s="1" t="s">
        <v>120</v>
      </c>
      <c r="C60" s="1" t="s">
        <v>121</v>
      </c>
      <c r="D60" s="4">
        <v>37.389194674675522</v>
      </c>
      <c r="E60" t="str">
        <f t="shared" si="0"/>
        <v>002544.SZ</v>
      </c>
      <c r="I60" t="str">
        <f t="shared" si="1"/>
        <v>300194.SZ</v>
      </c>
      <c r="J60" s="2">
        <v>42366</v>
      </c>
      <c r="K60" s="1" t="s">
        <v>128</v>
      </c>
      <c r="L60" s="1" t="s">
        <v>129</v>
      </c>
      <c r="M60" s="4">
        <v>23.021217581143389</v>
      </c>
      <c r="N60" t="str">
        <f>[1]!s_dq_tradestatus(K60,"20151229")</f>
        <v>停牌一天</v>
      </c>
    </row>
    <row r="61" spans="1:14" ht="16.5" hidden="1">
      <c r="A61" s="2">
        <v>42363</v>
      </c>
      <c r="B61" s="1" t="s">
        <v>122</v>
      </c>
      <c r="C61" s="1" t="s">
        <v>123</v>
      </c>
      <c r="D61" s="4">
        <v>18.026825455043006</v>
      </c>
      <c r="E61" t="str">
        <f t="shared" si="0"/>
        <v>002530.SZ</v>
      </c>
      <c r="I61" t="str">
        <f t="shared" si="1"/>
        <v>002481.SZ</v>
      </c>
      <c r="J61" s="2">
        <v>42366</v>
      </c>
      <c r="K61" s="1" t="s">
        <v>130</v>
      </c>
      <c r="L61" s="1" t="s">
        <v>131</v>
      </c>
      <c r="M61" s="4">
        <v>14.9604890009849</v>
      </c>
      <c r="N61" t="str">
        <f>[1]!s_dq_tradestatus(K61,"20151229")</f>
        <v>停牌一天</v>
      </c>
    </row>
    <row r="62" spans="1:14" ht="16.5" hidden="1">
      <c r="A62" s="2">
        <v>42363</v>
      </c>
      <c r="B62" s="1" t="s">
        <v>124</v>
      </c>
      <c r="C62" s="1" t="s">
        <v>125</v>
      </c>
      <c r="D62" s="4">
        <v>28.882151051764605</v>
      </c>
      <c r="E62" t="str">
        <f t="shared" si="0"/>
        <v>300162.SZ</v>
      </c>
      <c r="I62" t="str">
        <f t="shared" si="1"/>
        <v>002483.SZ</v>
      </c>
      <c r="J62" s="2">
        <v>42366</v>
      </c>
      <c r="K62" s="1" t="s">
        <v>132</v>
      </c>
      <c r="L62" s="1" t="s">
        <v>133</v>
      </c>
      <c r="M62" s="4">
        <v>12.904533003955589</v>
      </c>
      <c r="N62" t="str">
        <f>[1]!s_dq_tradestatus(K62,"20151229")</f>
        <v>停牌一天</v>
      </c>
    </row>
    <row r="63" spans="1:14" ht="16.5" hidden="1">
      <c r="A63" s="2">
        <v>42363</v>
      </c>
      <c r="B63" s="1" t="s">
        <v>126</v>
      </c>
      <c r="C63" s="1" t="s">
        <v>127</v>
      </c>
      <c r="D63" s="4">
        <v>15.994834760211855</v>
      </c>
      <c r="E63" t="str">
        <f t="shared" si="0"/>
        <v>002537.SZ</v>
      </c>
      <c r="I63" t="str">
        <f t="shared" si="1"/>
        <v>002485.SZ</v>
      </c>
      <c r="J63" s="2">
        <v>42366</v>
      </c>
      <c r="K63" s="1" t="s">
        <v>134</v>
      </c>
      <c r="L63" s="1" t="s">
        <v>135</v>
      </c>
      <c r="M63" s="4">
        <v>19.363508874849582</v>
      </c>
      <c r="N63" t="str">
        <f>[1]!s_dq_tradestatus(K63,"20151229")</f>
        <v>停牌一天</v>
      </c>
    </row>
    <row r="64" spans="1:14" ht="16.5" hidden="1">
      <c r="A64" s="2">
        <v>42363</v>
      </c>
      <c r="B64" s="1" t="s">
        <v>128</v>
      </c>
      <c r="C64" s="1" t="s">
        <v>129</v>
      </c>
      <c r="D64" s="4">
        <v>23.536994863711715</v>
      </c>
      <c r="E64" t="str">
        <f t="shared" si="0"/>
        <v>300194.SZ</v>
      </c>
      <c r="I64" t="str">
        <f t="shared" si="1"/>
        <v>300148.SZ</v>
      </c>
      <c r="J64" s="2">
        <v>42366</v>
      </c>
      <c r="K64" s="1" t="s">
        <v>136</v>
      </c>
      <c r="L64" s="1" t="s">
        <v>137</v>
      </c>
      <c r="M64" s="4">
        <v>18.102744289071879</v>
      </c>
      <c r="N64" t="str">
        <f>[1]!s_dq_tradestatus(K64,"20151229")</f>
        <v>停牌一天</v>
      </c>
    </row>
    <row r="65" spans="1:14" ht="16.5" hidden="1">
      <c r="A65" s="2">
        <v>42363</v>
      </c>
      <c r="B65" s="1" t="s">
        <v>130</v>
      </c>
      <c r="C65" s="1" t="s">
        <v>131</v>
      </c>
      <c r="D65" s="4">
        <v>15.232517805632924</v>
      </c>
      <c r="E65" t="str">
        <f t="shared" si="0"/>
        <v>002481.SZ</v>
      </c>
      <c r="I65" t="str">
        <f t="shared" si="1"/>
        <v>002502.SZ</v>
      </c>
      <c r="J65" s="2">
        <v>42366</v>
      </c>
      <c r="K65" s="1" t="s">
        <v>138</v>
      </c>
      <c r="L65" s="1" t="s">
        <v>139</v>
      </c>
      <c r="M65" s="4">
        <v>26.903789164023554</v>
      </c>
      <c r="N65" t="str">
        <f>[1]!s_dq_tradestatus(K65,"20151229")</f>
        <v>停牌一天</v>
      </c>
    </row>
    <row r="66" spans="1:14" ht="16.5" hidden="1">
      <c r="A66" s="2">
        <v>42363</v>
      </c>
      <c r="B66" s="1" t="s">
        <v>132</v>
      </c>
      <c r="C66" s="1" t="s">
        <v>133</v>
      </c>
      <c r="D66" s="4">
        <v>13.174526627670785</v>
      </c>
      <c r="E66" t="str">
        <f t="shared" si="0"/>
        <v>002483.SZ</v>
      </c>
      <c r="I66" t="str">
        <f t="shared" si="1"/>
        <v>002514.SZ</v>
      </c>
      <c r="J66" s="2">
        <v>42366</v>
      </c>
      <c r="K66" s="1" t="s">
        <v>140</v>
      </c>
      <c r="L66" s="1" t="s">
        <v>141</v>
      </c>
      <c r="M66" s="4">
        <v>19.10719461515124</v>
      </c>
      <c r="N66" t="str">
        <f>[1]!s_dq_tradestatus(K66,"20151229")</f>
        <v>停牌一天</v>
      </c>
    </row>
    <row r="67" spans="1:14" ht="16.5" hidden="1">
      <c r="A67" s="2">
        <v>42363</v>
      </c>
      <c r="B67" s="1" t="s">
        <v>134</v>
      </c>
      <c r="C67" s="1" t="s">
        <v>135</v>
      </c>
      <c r="D67" s="4">
        <v>19.896130339951871</v>
      </c>
      <c r="E67" t="str">
        <f t="shared" ref="E67:E130" si="2">VLOOKUP(B67,$K$2:$K$144,1,0)</f>
        <v>002485.SZ</v>
      </c>
      <c r="I67" t="str">
        <f t="shared" ref="I67:I130" si="3">VLOOKUP(K67,$B$2:$B$148,1,0)</f>
        <v>002622.SZ</v>
      </c>
      <c r="J67" s="2">
        <v>42366</v>
      </c>
      <c r="K67" s="1" t="s">
        <v>142</v>
      </c>
      <c r="L67" s="1" t="s">
        <v>143</v>
      </c>
      <c r="M67" s="4">
        <v>26.431596529368797</v>
      </c>
      <c r="N67" t="str">
        <f>[1]!s_dq_tradestatus(K67,"20151229")</f>
        <v>停牌一天</v>
      </c>
    </row>
    <row r="68" spans="1:14" ht="16.5" hidden="1">
      <c r="A68" s="2">
        <v>42363</v>
      </c>
      <c r="B68" s="1" t="s">
        <v>136</v>
      </c>
      <c r="C68" s="1" t="s">
        <v>137</v>
      </c>
      <c r="D68" s="4">
        <v>18.666170676857003</v>
      </c>
      <c r="E68" t="str">
        <f t="shared" si="2"/>
        <v>300148.SZ</v>
      </c>
      <c r="I68" t="str">
        <f t="shared" si="3"/>
        <v>002619.SZ</v>
      </c>
      <c r="J68" s="2">
        <v>42366</v>
      </c>
      <c r="K68" s="1" t="s">
        <v>144</v>
      </c>
      <c r="L68" s="1" t="s">
        <v>145</v>
      </c>
      <c r="M68" s="4">
        <v>32.323940397644023</v>
      </c>
      <c r="N68" t="str">
        <f>[1]!s_dq_tradestatus(K68,"20151229")</f>
        <v>停牌一天</v>
      </c>
    </row>
    <row r="69" spans="1:14" ht="16.5">
      <c r="A69" s="2">
        <v>42363</v>
      </c>
      <c r="B69" s="1" t="s">
        <v>138</v>
      </c>
      <c r="C69" s="1" t="s">
        <v>139</v>
      </c>
      <c r="D69" s="4">
        <v>26.859311068975543</v>
      </c>
      <c r="E69" t="str">
        <f t="shared" si="2"/>
        <v>002502.SZ</v>
      </c>
      <c r="I69" t="e">
        <f t="shared" si="3"/>
        <v>#N/A</v>
      </c>
      <c r="J69" s="2">
        <v>42366</v>
      </c>
      <c r="K69" s="1" t="s">
        <v>300</v>
      </c>
      <c r="L69" s="1" t="s">
        <v>301</v>
      </c>
      <c r="M69" s="4">
        <v>27.306665030872416</v>
      </c>
      <c r="N69" t="str">
        <f>[1]!s_dq_tradestatus(K69,"20151229")</f>
        <v>停牌一天</v>
      </c>
    </row>
    <row r="70" spans="1:14" ht="16.5" hidden="1">
      <c r="A70" s="2">
        <v>42363</v>
      </c>
      <c r="B70" s="1" t="s">
        <v>140</v>
      </c>
      <c r="C70" s="1" t="s">
        <v>141</v>
      </c>
      <c r="D70" s="4">
        <v>19.426833931885053</v>
      </c>
      <c r="E70" t="str">
        <f t="shared" si="2"/>
        <v>002514.SZ</v>
      </c>
      <c r="I70" t="str">
        <f t="shared" si="3"/>
        <v>300280.SZ</v>
      </c>
      <c r="J70" s="2">
        <v>42366</v>
      </c>
      <c r="K70" s="1" t="s">
        <v>148</v>
      </c>
      <c r="L70" s="1" t="s">
        <v>149</v>
      </c>
      <c r="M70" s="4">
        <v>23.328380586939527</v>
      </c>
      <c r="N70" t="str">
        <f>[1]!s_dq_tradestatus(K70,"20151229")</f>
        <v>停牌一天</v>
      </c>
    </row>
    <row r="71" spans="1:14" ht="16.5" hidden="1">
      <c r="A71" s="2">
        <v>42363</v>
      </c>
      <c r="B71" s="1" t="s">
        <v>142</v>
      </c>
      <c r="C71" s="1" t="s">
        <v>143</v>
      </c>
      <c r="D71" s="4">
        <v>27.1489436596822</v>
      </c>
      <c r="E71" t="str">
        <f t="shared" si="2"/>
        <v>002622.SZ</v>
      </c>
      <c r="I71" t="str">
        <f t="shared" si="3"/>
        <v>002624.SZ</v>
      </c>
      <c r="J71" s="2">
        <v>42366</v>
      </c>
      <c r="K71" s="1" t="s">
        <v>150</v>
      </c>
      <c r="L71" s="1" t="s">
        <v>151</v>
      </c>
      <c r="M71" s="4">
        <v>28.257185616699282</v>
      </c>
      <c r="N71" t="str">
        <f>[1]!s_dq_tradestatus(K71,"20151229")</f>
        <v>停牌一天</v>
      </c>
    </row>
    <row r="72" spans="1:14" ht="16.5" hidden="1">
      <c r="A72" s="2">
        <v>42363</v>
      </c>
      <c r="B72" s="1" t="s">
        <v>144</v>
      </c>
      <c r="C72" s="1" t="s">
        <v>145</v>
      </c>
      <c r="D72" s="4">
        <v>32.786668596691058</v>
      </c>
      <c r="E72" t="str">
        <f t="shared" si="2"/>
        <v>002619.SZ</v>
      </c>
      <c r="I72" t="str">
        <f t="shared" si="3"/>
        <v>002638.SZ</v>
      </c>
      <c r="J72" s="2">
        <v>42366</v>
      </c>
      <c r="K72" s="1" t="s">
        <v>152</v>
      </c>
      <c r="L72" s="1" t="s">
        <v>153</v>
      </c>
      <c r="M72" s="4">
        <v>19.449220316270502</v>
      </c>
      <c r="N72" t="str">
        <f>[1]!s_dq_tradestatus(K72,"20151229")</f>
        <v>停牌一天</v>
      </c>
    </row>
    <row r="73" spans="1:14" ht="16.5" hidden="1">
      <c r="A73" s="2">
        <v>42363</v>
      </c>
      <c r="B73" s="1" t="s">
        <v>146</v>
      </c>
      <c r="C73" s="1" t="s">
        <v>147</v>
      </c>
      <c r="D73" s="4">
        <v>24.060831452331115</v>
      </c>
      <c r="E73" t="e">
        <f t="shared" si="2"/>
        <v>#N/A</v>
      </c>
      <c r="I73" t="str">
        <f t="shared" si="3"/>
        <v>300222.SZ</v>
      </c>
      <c r="J73" s="2">
        <v>42366</v>
      </c>
      <c r="K73" s="1" t="s">
        <v>154</v>
      </c>
      <c r="L73" s="1" t="s">
        <v>155</v>
      </c>
      <c r="M73" s="4">
        <v>18.713255013982231</v>
      </c>
      <c r="N73" t="str">
        <f>[1]!s_dq_tradestatus(K73,"20151229")</f>
        <v>停牌一天</v>
      </c>
    </row>
    <row r="74" spans="1:14" ht="16.5" hidden="1">
      <c r="A74" s="2">
        <v>42363</v>
      </c>
      <c r="B74" s="1" t="s">
        <v>148</v>
      </c>
      <c r="C74" s="1" t="s">
        <v>149</v>
      </c>
      <c r="D74" s="4">
        <v>23.756055668910072</v>
      </c>
      <c r="E74" t="str">
        <f t="shared" si="2"/>
        <v>300280.SZ</v>
      </c>
      <c r="I74" t="str">
        <f t="shared" si="3"/>
        <v>002582.SZ</v>
      </c>
      <c r="J74" s="2">
        <v>42366</v>
      </c>
      <c r="K74" s="1" t="s">
        <v>156</v>
      </c>
      <c r="L74" s="1" t="s">
        <v>157</v>
      </c>
      <c r="M74" s="4">
        <v>18.352207443843046</v>
      </c>
      <c r="N74" t="str">
        <f>[1]!s_dq_tradestatus(K74,"20151229")</f>
        <v>停牌一天</v>
      </c>
    </row>
    <row r="75" spans="1:14" ht="16.5" hidden="1">
      <c r="A75" s="2">
        <v>42363</v>
      </c>
      <c r="B75" s="1" t="s">
        <v>150</v>
      </c>
      <c r="C75" s="1" t="s">
        <v>151</v>
      </c>
      <c r="D75" s="4">
        <v>28.586845318234197</v>
      </c>
      <c r="E75" t="str">
        <f t="shared" si="2"/>
        <v>002624.SZ</v>
      </c>
      <c r="I75" t="str">
        <f t="shared" si="3"/>
        <v>300209.SZ</v>
      </c>
      <c r="J75" s="2">
        <v>42366</v>
      </c>
      <c r="K75" s="1" t="s">
        <v>158</v>
      </c>
      <c r="L75" s="1" t="s">
        <v>159</v>
      </c>
      <c r="M75" s="4">
        <v>25.249125732648793</v>
      </c>
      <c r="N75" t="str">
        <f>[1]!s_dq_tradestatus(K75,"20151229")</f>
        <v>停牌一天</v>
      </c>
    </row>
    <row r="76" spans="1:14" ht="16.5" hidden="1">
      <c r="A76" s="2">
        <v>42363</v>
      </c>
      <c r="B76" s="1" t="s">
        <v>152</v>
      </c>
      <c r="C76" s="1" t="s">
        <v>153</v>
      </c>
      <c r="D76" s="4">
        <v>19.977211354749553</v>
      </c>
      <c r="E76" t="str">
        <f t="shared" si="2"/>
        <v>002638.SZ</v>
      </c>
      <c r="I76" t="str">
        <f t="shared" si="3"/>
        <v>002575.SZ</v>
      </c>
      <c r="J76" s="2">
        <v>42366</v>
      </c>
      <c r="K76" s="1" t="s">
        <v>160</v>
      </c>
      <c r="L76" s="1" t="s">
        <v>161</v>
      </c>
      <c r="M76" s="4">
        <v>16.303319742984502</v>
      </c>
      <c r="N76" t="str">
        <f>[1]!s_dq_tradestatus(K76,"20151229")</f>
        <v>停牌一天</v>
      </c>
    </row>
    <row r="77" spans="1:14" ht="16.5" hidden="1">
      <c r="A77" s="2">
        <v>42363</v>
      </c>
      <c r="B77" s="1" t="s">
        <v>154</v>
      </c>
      <c r="C77" s="1" t="s">
        <v>155</v>
      </c>
      <c r="D77" s="4">
        <v>19.202385075249502</v>
      </c>
      <c r="E77" t="str">
        <f t="shared" si="2"/>
        <v>300222.SZ</v>
      </c>
      <c r="I77" t="str">
        <f t="shared" si="3"/>
        <v>300238.SZ</v>
      </c>
      <c r="J77" s="2">
        <v>42366</v>
      </c>
      <c r="K77" s="1" t="s">
        <v>162</v>
      </c>
      <c r="L77" s="1" t="s">
        <v>163</v>
      </c>
      <c r="M77" s="4">
        <v>52.535982182234171</v>
      </c>
      <c r="N77" t="str">
        <f>[1]!s_dq_tradestatus(K77,"20151229")</f>
        <v>停牌一天</v>
      </c>
    </row>
    <row r="78" spans="1:14" ht="16.5" hidden="1">
      <c r="A78" s="2">
        <v>42363</v>
      </c>
      <c r="B78" s="1" t="s">
        <v>156</v>
      </c>
      <c r="C78" s="1" t="s">
        <v>157</v>
      </c>
      <c r="D78" s="4">
        <v>18.685908371217312</v>
      </c>
      <c r="E78" t="str">
        <f t="shared" si="2"/>
        <v>002582.SZ</v>
      </c>
      <c r="I78" t="str">
        <f t="shared" si="3"/>
        <v>300247.SZ</v>
      </c>
      <c r="J78" s="2">
        <v>42366</v>
      </c>
      <c r="K78" s="1" t="s">
        <v>164</v>
      </c>
      <c r="L78" s="1" t="s">
        <v>165</v>
      </c>
      <c r="M78" s="4">
        <v>23.171390219107337</v>
      </c>
      <c r="N78" t="str">
        <f>[1]!s_dq_tradestatus(K78,"20151229")</f>
        <v>停牌一天</v>
      </c>
    </row>
    <row r="79" spans="1:14" ht="16.5" hidden="1">
      <c r="A79" s="2">
        <v>42363</v>
      </c>
      <c r="B79" s="1" t="s">
        <v>158</v>
      </c>
      <c r="C79" s="1" t="s">
        <v>159</v>
      </c>
      <c r="D79" s="4">
        <v>25.633888983366415</v>
      </c>
      <c r="E79" t="str">
        <f t="shared" si="2"/>
        <v>300209.SZ</v>
      </c>
      <c r="I79" t="str">
        <f t="shared" si="3"/>
        <v>300235.SZ</v>
      </c>
      <c r="J79" s="2">
        <v>42366</v>
      </c>
      <c r="K79" s="1" t="s">
        <v>166</v>
      </c>
      <c r="L79" s="1" t="s">
        <v>167</v>
      </c>
      <c r="M79" s="4">
        <v>31.813791151157069</v>
      </c>
      <c r="N79" t="str">
        <f>[1]!s_dq_tradestatus(K79,"20151229")</f>
        <v>停牌一天</v>
      </c>
    </row>
    <row r="80" spans="1:14" ht="16.5" hidden="1">
      <c r="A80" s="2">
        <v>42363</v>
      </c>
      <c r="B80" s="1" t="s">
        <v>160</v>
      </c>
      <c r="C80" s="1" t="s">
        <v>161</v>
      </c>
      <c r="D80" s="4">
        <v>16.276366639809869</v>
      </c>
      <c r="E80" t="str">
        <f t="shared" si="2"/>
        <v>002575.SZ</v>
      </c>
      <c r="I80" t="str">
        <f t="shared" si="3"/>
        <v>600106.SH</v>
      </c>
      <c r="J80" s="2">
        <v>42366</v>
      </c>
      <c r="K80" s="1" t="s">
        <v>168</v>
      </c>
      <c r="L80" s="1" t="s">
        <v>169</v>
      </c>
      <c r="M80" s="4">
        <v>12.090631295063018</v>
      </c>
      <c r="N80" t="str">
        <f>[1]!s_dq_tradestatus(K80,"20151229")</f>
        <v>停牌一天</v>
      </c>
    </row>
    <row r="81" spans="1:14" ht="16.5" hidden="1">
      <c r="A81" s="2">
        <v>42363</v>
      </c>
      <c r="B81" s="1" t="s">
        <v>162</v>
      </c>
      <c r="C81" s="1" t="s">
        <v>163</v>
      </c>
      <c r="D81" s="4">
        <v>53.791582812650411</v>
      </c>
      <c r="E81" t="str">
        <f t="shared" si="2"/>
        <v>300238.SZ</v>
      </c>
      <c r="I81" t="str">
        <f t="shared" si="3"/>
        <v>600227.SH</v>
      </c>
      <c r="J81" s="2">
        <v>42366</v>
      </c>
      <c r="K81" s="1" t="s">
        <v>170</v>
      </c>
      <c r="L81" s="1" t="s">
        <v>171</v>
      </c>
      <c r="M81" s="4">
        <v>6.2917374649311952</v>
      </c>
      <c r="N81" t="str">
        <f>[1]!s_dq_tradestatus(K81,"20151229")</f>
        <v>停牌一天</v>
      </c>
    </row>
    <row r="82" spans="1:14" ht="16.5" hidden="1">
      <c r="A82" s="2">
        <v>42363</v>
      </c>
      <c r="B82" s="1" t="s">
        <v>164</v>
      </c>
      <c r="C82" s="1" t="s">
        <v>165</v>
      </c>
      <c r="D82" s="4">
        <v>23.451749955999908</v>
      </c>
      <c r="E82" t="str">
        <f t="shared" si="2"/>
        <v>300247.SZ</v>
      </c>
      <c r="I82" t="str">
        <f t="shared" si="3"/>
        <v>600155.SH</v>
      </c>
      <c r="J82" s="2">
        <v>42366</v>
      </c>
      <c r="K82" s="1" t="s">
        <v>172</v>
      </c>
      <c r="L82" s="1" t="s">
        <v>173</v>
      </c>
      <c r="M82" s="4">
        <v>24.171247982135796</v>
      </c>
      <c r="N82" t="str">
        <f>[1]!s_dq_tradestatus(K82,"20151229")</f>
        <v>停牌一天</v>
      </c>
    </row>
    <row r="83" spans="1:14" ht="16.5" hidden="1">
      <c r="A83" s="2">
        <v>42363</v>
      </c>
      <c r="B83" s="1" t="s">
        <v>166</v>
      </c>
      <c r="C83" s="1" t="s">
        <v>167</v>
      </c>
      <c r="D83" s="4">
        <v>32.298591212378298</v>
      </c>
      <c r="E83" t="str">
        <f t="shared" si="2"/>
        <v>300235.SZ</v>
      </c>
      <c r="I83" t="str">
        <f t="shared" si="3"/>
        <v>600099.SH</v>
      </c>
      <c r="J83" s="2">
        <v>42366</v>
      </c>
      <c r="K83" s="1" t="s">
        <v>174</v>
      </c>
      <c r="L83" s="1" t="s">
        <v>175</v>
      </c>
      <c r="M83" s="4">
        <v>14.183397620729817</v>
      </c>
      <c r="N83" t="str">
        <f>[1]!s_dq_tradestatus(K83,"20151229")</f>
        <v>停牌一天</v>
      </c>
    </row>
    <row r="84" spans="1:14" ht="16.5" hidden="1">
      <c r="A84" s="2">
        <v>42363</v>
      </c>
      <c r="B84" s="1" t="s">
        <v>168</v>
      </c>
      <c r="C84" s="1" t="s">
        <v>169</v>
      </c>
      <c r="D84" s="4">
        <v>12.20578292696351</v>
      </c>
      <c r="E84" t="str">
        <f t="shared" si="2"/>
        <v>600106.SH</v>
      </c>
      <c r="I84" t="str">
        <f t="shared" si="3"/>
        <v>600990.SH</v>
      </c>
      <c r="J84" s="2">
        <v>42366</v>
      </c>
      <c r="K84" s="1" t="s">
        <v>176</v>
      </c>
      <c r="L84" s="1" t="s">
        <v>177</v>
      </c>
      <c r="M84" s="4">
        <v>58.648573124370486</v>
      </c>
      <c r="N84" t="str">
        <f>[1]!s_dq_tradestatus(K84,"20151229")</f>
        <v>停牌一天</v>
      </c>
    </row>
    <row r="85" spans="1:14" ht="16.5" hidden="1">
      <c r="A85" s="2">
        <v>42363</v>
      </c>
      <c r="B85" s="1" t="s">
        <v>170</v>
      </c>
      <c r="C85" s="1" t="s">
        <v>171</v>
      </c>
      <c r="D85" s="4">
        <v>6.5698649872368344</v>
      </c>
      <c r="E85" t="str">
        <f t="shared" si="2"/>
        <v>600227.SH</v>
      </c>
      <c r="I85" t="str">
        <f t="shared" si="3"/>
        <v>600982.SH</v>
      </c>
      <c r="J85" s="2">
        <v>42366</v>
      </c>
      <c r="K85" s="1" t="s">
        <v>178</v>
      </c>
      <c r="L85" s="1" t="s">
        <v>179</v>
      </c>
      <c r="M85" s="4">
        <v>7.7381025297583994</v>
      </c>
      <c r="N85" t="str">
        <f>[1]!s_dq_tradestatus(K85,"20151229")</f>
        <v>停牌一天</v>
      </c>
    </row>
    <row r="86" spans="1:14" ht="16.5" hidden="1">
      <c r="A86" s="2">
        <v>42363</v>
      </c>
      <c r="B86" s="1" t="s">
        <v>172</v>
      </c>
      <c r="C86" s="1" t="s">
        <v>173</v>
      </c>
      <c r="D86" s="4">
        <v>24.310312390965549</v>
      </c>
      <c r="E86" t="str">
        <f t="shared" si="2"/>
        <v>600155.SH</v>
      </c>
      <c r="I86" t="str">
        <f t="shared" si="3"/>
        <v>600898.SH</v>
      </c>
      <c r="J86" s="2">
        <v>42366</v>
      </c>
      <c r="K86" s="1" t="s">
        <v>180</v>
      </c>
      <c r="L86" s="1" t="s">
        <v>181</v>
      </c>
      <c r="M86" s="4">
        <v>16.564546740769607</v>
      </c>
      <c r="N86" t="str">
        <f>[1]!s_dq_tradestatus(K86,"20151229")</f>
        <v>停牌一天</v>
      </c>
    </row>
    <row r="87" spans="1:14" ht="16.5" hidden="1">
      <c r="A87" s="2">
        <v>42363</v>
      </c>
      <c r="B87" s="1" t="s">
        <v>174</v>
      </c>
      <c r="C87" s="1" t="s">
        <v>175</v>
      </c>
      <c r="D87" s="4">
        <v>14.719471586243769</v>
      </c>
      <c r="E87" t="str">
        <f t="shared" si="2"/>
        <v>600099.SH</v>
      </c>
      <c r="I87" t="str">
        <f t="shared" si="3"/>
        <v>600530.SH</v>
      </c>
      <c r="J87" s="2">
        <v>42366</v>
      </c>
      <c r="K87" s="1" t="s">
        <v>182</v>
      </c>
      <c r="L87" s="1" t="s">
        <v>183</v>
      </c>
      <c r="M87" s="4">
        <v>22.584743505918393</v>
      </c>
      <c r="N87" t="str">
        <f>[1]!s_dq_tradestatus(K87,"20151229")</f>
        <v>停牌一天</v>
      </c>
    </row>
    <row r="88" spans="1:14" ht="16.5" hidden="1">
      <c r="A88" s="2">
        <v>42363</v>
      </c>
      <c r="B88" s="1" t="s">
        <v>176</v>
      </c>
      <c r="C88" s="1" t="s">
        <v>177</v>
      </c>
      <c r="D88" s="4">
        <v>59.807311679491342</v>
      </c>
      <c r="E88" t="str">
        <f t="shared" si="2"/>
        <v>600990.SH</v>
      </c>
      <c r="I88" t="str">
        <f t="shared" si="3"/>
        <v>600502.SH</v>
      </c>
      <c r="J88" s="2">
        <v>42366</v>
      </c>
      <c r="K88" s="1" t="s">
        <v>184</v>
      </c>
      <c r="L88" s="1" t="s">
        <v>185</v>
      </c>
      <c r="M88" s="4">
        <v>13.463337055500626</v>
      </c>
      <c r="N88" t="str">
        <f>[1]!s_dq_tradestatus(K88,"20151229")</f>
        <v>停牌一天</v>
      </c>
    </row>
    <row r="89" spans="1:14" ht="16.5" hidden="1">
      <c r="A89" s="2">
        <v>42363</v>
      </c>
      <c r="B89" s="1" t="s">
        <v>178</v>
      </c>
      <c r="C89" s="1" t="s">
        <v>179</v>
      </c>
      <c r="D89" s="4">
        <v>7.7496735241954209</v>
      </c>
      <c r="E89" t="str">
        <f t="shared" si="2"/>
        <v>600982.SH</v>
      </c>
      <c r="I89" t="str">
        <f t="shared" si="3"/>
        <v>600462.SH</v>
      </c>
      <c r="J89" s="2">
        <v>42366</v>
      </c>
      <c r="K89" s="1" t="s">
        <v>186</v>
      </c>
      <c r="L89" s="1" t="s">
        <v>187</v>
      </c>
      <c r="M89" s="4">
        <v>11.125382516028418</v>
      </c>
      <c r="N89" t="str">
        <f>[1]!s_dq_tradestatus(K89,"20151229")</f>
        <v>停牌一天</v>
      </c>
    </row>
    <row r="90" spans="1:14" ht="16.5" hidden="1">
      <c r="A90" s="2">
        <v>42363</v>
      </c>
      <c r="B90" s="1" t="s">
        <v>180</v>
      </c>
      <c r="C90" s="1" t="s">
        <v>181</v>
      </c>
      <c r="D90" s="4">
        <v>16.944309266821424</v>
      </c>
      <c r="E90" t="str">
        <f t="shared" si="2"/>
        <v>600898.SH</v>
      </c>
      <c r="I90" t="str">
        <f t="shared" si="3"/>
        <v>600890.SH</v>
      </c>
      <c r="J90" s="2">
        <v>42366</v>
      </c>
      <c r="K90" s="1" t="s">
        <v>188</v>
      </c>
      <c r="L90" s="1" t="s">
        <v>189</v>
      </c>
      <c r="M90" s="4">
        <v>10.742451904019585</v>
      </c>
      <c r="N90" t="str">
        <f>[1]!s_dq_tradestatus(K90,"20151229")</f>
        <v>停牌一天</v>
      </c>
    </row>
    <row r="91" spans="1:14" ht="16.5" hidden="1">
      <c r="A91" s="2">
        <v>42363</v>
      </c>
      <c r="B91" s="1" t="s">
        <v>182</v>
      </c>
      <c r="C91" s="1" t="s">
        <v>183</v>
      </c>
      <c r="D91" s="4">
        <v>23.130644667194595</v>
      </c>
      <c r="E91" t="str">
        <f t="shared" si="2"/>
        <v>600530.SH</v>
      </c>
      <c r="I91" t="str">
        <f t="shared" si="3"/>
        <v>600578.SH</v>
      </c>
      <c r="J91" s="2">
        <v>42366</v>
      </c>
      <c r="K91" s="1" t="s">
        <v>190</v>
      </c>
      <c r="L91" s="1" t="s">
        <v>191</v>
      </c>
      <c r="M91" s="4">
        <v>6.1639499570432434</v>
      </c>
      <c r="N91" t="str">
        <f>[1]!s_dq_tradestatus(K91,"20151229")</f>
        <v>停牌一天</v>
      </c>
    </row>
    <row r="92" spans="1:14" ht="16.5" hidden="1">
      <c r="A92" s="2">
        <v>42363</v>
      </c>
      <c r="B92" s="1" t="s">
        <v>184</v>
      </c>
      <c r="C92" s="1" t="s">
        <v>185</v>
      </c>
      <c r="D92" s="4">
        <v>13.807239696049892</v>
      </c>
      <c r="E92" t="str">
        <f t="shared" si="2"/>
        <v>600502.SH</v>
      </c>
      <c r="I92" t="str">
        <f t="shared" si="3"/>
        <v>600880.SH</v>
      </c>
      <c r="J92" s="2">
        <v>42366</v>
      </c>
      <c r="K92" s="1" t="s">
        <v>192</v>
      </c>
      <c r="L92" s="1" t="s">
        <v>193</v>
      </c>
      <c r="M92" s="4">
        <v>10.473022888911149</v>
      </c>
      <c r="N92" t="str">
        <f>[1]!s_dq_tradestatus(K92,"20151229")</f>
        <v>停牌一天</v>
      </c>
    </row>
    <row r="93" spans="1:14" ht="16.5" hidden="1">
      <c r="A93" s="2">
        <v>42363</v>
      </c>
      <c r="B93" s="1" t="s">
        <v>186</v>
      </c>
      <c r="C93" s="1" t="s">
        <v>187</v>
      </c>
      <c r="D93" s="4">
        <v>11.467360880758472</v>
      </c>
      <c r="E93" t="str">
        <f t="shared" si="2"/>
        <v>600462.SH</v>
      </c>
      <c r="I93" t="str">
        <f t="shared" si="3"/>
        <v>600847.SH</v>
      </c>
      <c r="J93" s="2">
        <v>42366</v>
      </c>
      <c r="K93" s="1" t="s">
        <v>194</v>
      </c>
      <c r="L93" s="1" t="s">
        <v>195</v>
      </c>
      <c r="M93" s="4">
        <v>36.090347303766599</v>
      </c>
      <c r="N93" t="str">
        <f>[1]!s_dq_tradestatus(K93,"20151229")</f>
        <v>停牌一天</v>
      </c>
    </row>
    <row r="94" spans="1:14" ht="16.5" hidden="1">
      <c r="A94" s="2">
        <v>42363</v>
      </c>
      <c r="B94" s="1" t="s">
        <v>188</v>
      </c>
      <c r="C94" s="1" t="s">
        <v>189</v>
      </c>
      <c r="D94" s="4">
        <v>11.055869075419345</v>
      </c>
      <c r="E94" t="str">
        <f t="shared" si="2"/>
        <v>600890.SH</v>
      </c>
      <c r="I94" t="str">
        <f t="shared" si="3"/>
        <v>600682.SH</v>
      </c>
      <c r="J94" s="2">
        <v>42366</v>
      </c>
      <c r="K94" s="1" t="s">
        <v>196</v>
      </c>
      <c r="L94" s="1" t="s">
        <v>197</v>
      </c>
      <c r="M94" s="4">
        <v>35.615988524185582</v>
      </c>
      <c r="N94" t="str">
        <f>[1]!s_dq_tradestatus(K94,"20151229")</f>
        <v>停牌一天</v>
      </c>
    </row>
    <row r="95" spans="1:14" ht="16.5" hidden="1">
      <c r="A95" s="2">
        <v>42363</v>
      </c>
      <c r="B95" s="1" t="s">
        <v>190</v>
      </c>
      <c r="C95" s="1" t="s">
        <v>191</v>
      </c>
      <c r="D95" s="4">
        <v>6.1731670784743358</v>
      </c>
      <c r="E95" t="str">
        <f t="shared" si="2"/>
        <v>600578.SH</v>
      </c>
      <c r="I95" t="str">
        <f t="shared" si="3"/>
        <v>600420.SH</v>
      </c>
      <c r="J95" s="2">
        <v>42366</v>
      </c>
      <c r="K95" s="1" t="s">
        <v>198</v>
      </c>
      <c r="L95" s="1" t="s">
        <v>199</v>
      </c>
      <c r="M95" s="4">
        <v>40.064928701475829</v>
      </c>
      <c r="N95" t="str">
        <f>[1]!s_dq_tradestatus(K95,"20151229")</f>
        <v>停牌一天</v>
      </c>
    </row>
    <row r="96" spans="1:14" ht="16.5" hidden="1">
      <c r="A96" s="2">
        <v>42363</v>
      </c>
      <c r="B96" s="1" t="s">
        <v>192</v>
      </c>
      <c r="C96" s="1" t="s">
        <v>193</v>
      </c>
      <c r="D96" s="4">
        <v>10.798983271561655</v>
      </c>
      <c r="E96" t="str">
        <f t="shared" si="2"/>
        <v>600880.SH</v>
      </c>
      <c r="I96" t="str">
        <f t="shared" si="3"/>
        <v>600864.SH</v>
      </c>
      <c r="J96" s="2">
        <v>42366</v>
      </c>
      <c r="K96" s="1" t="s">
        <v>200</v>
      </c>
      <c r="L96" s="1" t="s">
        <v>201</v>
      </c>
      <c r="M96" s="4">
        <v>12.138467954956209</v>
      </c>
      <c r="N96" t="str">
        <f>[1]!s_dq_tradestatus(K96,"20151229")</f>
        <v>停牌一天</v>
      </c>
    </row>
    <row r="97" spans="1:14" ht="16.5" hidden="1">
      <c r="A97" s="2">
        <v>42363</v>
      </c>
      <c r="B97" s="1" t="s">
        <v>194</v>
      </c>
      <c r="C97" s="1" t="s">
        <v>195</v>
      </c>
      <c r="D97" s="4">
        <v>36.850128358109622</v>
      </c>
      <c r="E97" t="str">
        <f t="shared" si="2"/>
        <v>600847.SH</v>
      </c>
      <c r="I97" t="str">
        <f t="shared" si="3"/>
        <v>600455.SH</v>
      </c>
      <c r="J97" s="2">
        <v>42366</v>
      </c>
      <c r="K97" s="1" t="s">
        <v>202</v>
      </c>
      <c r="L97" s="1" t="s">
        <v>203</v>
      </c>
      <c r="M97" s="4">
        <v>50.312674549432238</v>
      </c>
      <c r="N97" t="str">
        <f>[1]!s_dq_tradestatus(K97,"20151229")</f>
        <v>停牌一天</v>
      </c>
    </row>
    <row r="98" spans="1:14" ht="16.5" hidden="1">
      <c r="A98" s="2">
        <v>42363</v>
      </c>
      <c r="B98" s="1" t="s">
        <v>196</v>
      </c>
      <c r="C98" s="1" t="s">
        <v>197</v>
      </c>
      <c r="D98" s="4">
        <v>36.404126463122267</v>
      </c>
      <c r="E98" t="str">
        <f t="shared" si="2"/>
        <v>600682.SH</v>
      </c>
      <c r="I98" t="str">
        <f t="shared" si="3"/>
        <v>600759.SH</v>
      </c>
      <c r="J98" s="2">
        <v>42366</v>
      </c>
      <c r="K98" s="1" t="s">
        <v>204</v>
      </c>
      <c r="L98" s="1" t="s">
        <v>205</v>
      </c>
      <c r="M98" s="4">
        <v>7.8140797868912326</v>
      </c>
      <c r="N98" t="str">
        <f>[1]!s_dq_tradestatus(K98,"20151229")</f>
        <v>停牌一天</v>
      </c>
    </row>
    <row r="99" spans="1:14" ht="16.5" hidden="1">
      <c r="A99" s="2">
        <v>42363</v>
      </c>
      <c r="B99" s="1" t="s">
        <v>198</v>
      </c>
      <c r="C99" s="1" t="s">
        <v>199</v>
      </c>
      <c r="D99" s="4">
        <v>40.962560635108531</v>
      </c>
      <c r="E99" t="str">
        <f t="shared" si="2"/>
        <v>600420.SH</v>
      </c>
      <c r="I99" t="str">
        <f t="shared" si="3"/>
        <v>600988.SH</v>
      </c>
      <c r="J99" s="2">
        <v>42366</v>
      </c>
      <c r="K99" s="1" t="s">
        <v>206</v>
      </c>
      <c r="L99" s="1" t="s">
        <v>207</v>
      </c>
      <c r="M99" s="4">
        <v>12.917367718196488</v>
      </c>
      <c r="N99" t="str">
        <f>[1]!s_dq_tradestatus(K99,"20151229")</f>
        <v>停牌一天</v>
      </c>
    </row>
    <row r="100" spans="1:14" ht="16.5" hidden="1">
      <c r="A100" s="2">
        <v>42363</v>
      </c>
      <c r="B100" s="1" t="s">
        <v>200</v>
      </c>
      <c r="C100" s="1" t="s">
        <v>201</v>
      </c>
      <c r="D100" s="4">
        <v>12.156618935075768</v>
      </c>
      <c r="E100" t="str">
        <f t="shared" si="2"/>
        <v>600864.SH</v>
      </c>
      <c r="I100" t="str">
        <f t="shared" si="3"/>
        <v>600978.SH</v>
      </c>
      <c r="J100" s="2">
        <v>42366</v>
      </c>
      <c r="K100" s="1" t="s">
        <v>208</v>
      </c>
      <c r="L100" s="1" t="s">
        <v>209</v>
      </c>
      <c r="M100" s="4">
        <v>18.746394686156034</v>
      </c>
      <c r="N100" t="str">
        <f>[1]!s_dq_tradestatus(K100,"20151229")</f>
        <v>停牌一天</v>
      </c>
    </row>
    <row r="101" spans="1:14" ht="16.5" hidden="1">
      <c r="A101" s="2">
        <v>42363</v>
      </c>
      <c r="B101" s="1" t="s">
        <v>202</v>
      </c>
      <c r="C101" s="1" t="s">
        <v>203</v>
      </c>
      <c r="D101" s="4">
        <v>51.079373104341229</v>
      </c>
      <c r="E101" t="str">
        <f t="shared" si="2"/>
        <v>600455.SH</v>
      </c>
      <c r="I101" t="str">
        <f t="shared" si="3"/>
        <v>600070.SH</v>
      </c>
      <c r="J101" s="2">
        <v>42366</v>
      </c>
      <c r="K101" s="1" t="s">
        <v>210</v>
      </c>
      <c r="L101" s="1" t="s">
        <v>211</v>
      </c>
      <c r="M101" s="4">
        <v>11.883977791778234</v>
      </c>
      <c r="N101" t="str">
        <f>[1]!s_dq_tradestatus(K101,"20151229")</f>
        <v>停牌一天</v>
      </c>
    </row>
    <row r="102" spans="1:14" ht="16.5" hidden="1">
      <c r="A102" s="2">
        <v>42363</v>
      </c>
      <c r="B102" s="1" t="s">
        <v>204</v>
      </c>
      <c r="C102" s="1" t="s">
        <v>205</v>
      </c>
      <c r="D102" s="4">
        <v>7.8930030720316227</v>
      </c>
      <c r="E102" t="str">
        <f t="shared" si="2"/>
        <v>600759.SH</v>
      </c>
      <c r="I102" t="str">
        <f t="shared" si="3"/>
        <v>600729.SH</v>
      </c>
      <c r="J102" s="2">
        <v>42366</v>
      </c>
      <c r="K102" s="1" t="s">
        <v>212</v>
      </c>
      <c r="L102" s="1" t="s">
        <v>213</v>
      </c>
      <c r="M102" s="4">
        <v>31.361401957471031</v>
      </c>
      <c r="N102" t="str">
        <f>[1]!s_dq_tradestatus(K102,"20151229")</f>
        <v>停牌一天</v>
      </c>
    </row>
    <row r="103" spans="1:14" ht="16.5" hidden="1">
      <c r="A103" s="2">
        <v>42363</v>
      </c>
      <c r="B103" s="1" t="s">
        <v>206</v>
      </c>
      <c r="C103" s="1" t="s">
        <v>207</v>
      </c>
      <c r="D103" s="4">
        <v>13.202966791943206</v>
      </c>
      <c r="E103" t="str">
        <f t="shared" si="2"/>
        <v>600988.SH</v>
      </c>
      <c r="I103" t="str">
        <f t="shared" si="3"/>
        <v>600960.SH</v>
      </c>
      <c r="J103" s="2">
        <v>42366</v>
      </c>
      <c r="K103" s="1" t="s">
        <v>214</v>
      </c>
      <c r="L103" s="1" t="s">
        <v>215</v>
      </c>
      <c r="M103" s="4">
        <v>11.159873180428521</v>
      </c>
      <c r="N103" t="str">
        <f>[1]!s_dq_tradestatus(K103,"20151229")</f>
        <v>停牌一天</v>
      </c>
    </row>
    <row r="104" spans="1:14" ht="16.5" hidden="1">
      <c r="A104" s="2">
        <v>42363</v>
      </c>
      <c r="B104" s="1" t="s">
        <v>208</v>
      </c>
      <c r="C104" s="1" t="s">
        <v>209</v>
      </c>
      <c r="D104" s="4">
        <v>18.729947121008241</v>
      </c>
      <c r="E104" t="str">
        <f t="shared" si="2"/>
        <v>600978.SH</v>
      </c>
      <c r="I104" t="str">
        <f t="shared" si="3"/>
        <v>600237.SH</v>
      </c>
      <c r="J104" s="2">
        <v>42366</v>
      </c>
      <c r="K104" s="1" t="s">
        <v>216</v>
      </c>
      <c r="L104" s="1" t="s">
        <v>217</v>
      </c>
      <c r="M104" s="4">
        <v>8.4923188494610482</v>
      </c>
      <c r="N104" t="str">
        <f>[1]!s_dq_tradestatus(K104,"20151229")</f>
        <v>停牌一天</v>
      </c>
    </row>
    <row r="105" spans="1:14" ht="16.5" hidden="1">
      <c r="A105" s="2">
        <v>42363</v>
      </c>
      <c r="B105" s="1" t="s">
        <v>210</v>
      </c>
      <c r="C105" s="1" t="s">
        <v>211</v>
      </c>
      <c r="D105" s="4">
        <v>12.139844857457868</v>
      </c>
      <c r="E105" t="str">
        <f t="shared" si="2"/>
        <v>600070.SH</v>
      </c>
      <c r="I105" t="str">
        <f t="shared" si="3"/>
        <v>600699.SH</v>
      </c>
      <c r="J105" s="2">
        <v>42366</v>
      </c>
      <c r="K105" s="1" t="s">
        <v>218</v>
      </c>
      <c r="L105" s="1" t="s">
        <v>219</v>
      </c>
      <c r="M105" s="4">
        <v>38.064272850707013</v>
      </c>
      <c r="N105" t="str">
        <f>[1]!s_dq_tradestatus(K105,"20151229")</f>
        <v>停牌一天</v>
      </c>
    </row>
    <row r="106" spans="1:14" ht="16.5" hidden="1">
      <c r="A106" s="2">
        <v>42363</v>
      </c>
      <c r="B106" s="1" t="s">
        <v>212</v>
      </c>
      <c r="C106" s="1" t="s">
        <v>213</v>
      </c>
      <c r="D106" s="4">
        <v>32.255763022385068</v>
      </c>
      <c r="E106" t="str">
        <f t="shared" si="2"/>
        <v>600729.SH</v>
      </c>
      <c r="I106" t="str">
        <f t="shared" si="3"/>
        <v>600671.SH</v>
      </c>
      <c r="J106" s="2">
        <v>42366</v>
      </c>
      <c r="K106" s="1" t="s">
        <v>220</v>
      </c>
      <c r="L106" s="1" t="s">
        <v>221</v>
      </c>
      <c r="M106" s="4">
        <v>28.884799170701456</v>
      </c>
      <c r="N106" t="str">
        <f>[1]!s_dq_tradestatus(K106,"20151229")</f>
        <v>停牌一天</v>
      </c>
    </row>
    <row r="107" spans="1:14" ht="16.5" hidden="1">
      <c r="A107" s="2">
        <v>42363</v>
      </c>
      <c r="B107" s="1" t="s">
        <v>214</v>
      </c>
      <c r="C107" s="1" t="s">
        <v>215</v>
      </c>
      <c r="D107" s="4">
        <v>11.507193571791033</v>
      </c>
      <c r="E107" t="str">
        <f t="shared" si="2"/>
        <v>600960.SH</v>
      </c>
      <c r="I107" t="str">
        <f t="shared" si="3"/>
        <v>600746.SH</v>
      </c>
      <c r="J107" s="2">
        <v>42366</v>
      </c>
      <c r="K107" s="1" t="s">
        <v>222</v>
      </c>
      <c r="L107" s="1" t="s">
        <v>223</v>
      </c>
      <c r="M107" s="4">
        <v>12.925927278259545</v>
      </c>
      <c r="N107" t="str">
        <f>[1]!s_dq_tradestatus(K107,"20151229")</f>
        <v>停牌一天</v>
      </c>
    </row>
    <row r="108" spans="1:14" ht="16.5" hidden="1">
      <c r="A108" s="2">
        <v>42363</v>
      </c>
      <c r="B108" s="1" t="s">
        <v>216</v>
      </c>
      <c r="C108" s="1" t="s">
        <v>217</v>
      </c>
      <c r="D108" s="4">
        <v>8.6920074440566886</v>
      </c>
      <c r="E108" t="str">
        <f t="shared" si="2"/>
        <v>600237.SH</v>
      </c>
      <c r="I108" t="str">
        <f t="shared" si="3"/>
        <v>600120.SH</v>
      </c>
      <c r="J108" s="2">
        <v>42366</v>
      </c>
      <c r="K108" s="1" t="s">
        <v>224</v>
      </c>
      <c r="L108" s="1" t="s">
        <v>225</v>
      </c>
      <c r="M108" s="4">
        <v>23.986796617590993</v>
      </c>
      <c r="N108" t="str">
        <f>[1]!s_dq_tradestatus(K108,"20151229")</f>
        <v>停牌一天</v>
      </c>
    </row>
    <row r="109" spans="1:14" ht="16.5" hidden="1">
      <c r="A109" s="2">
        <v>42363</v>
      </c>
      <c r="B109" s="1" t="s">
        <v>218</v>
      </c>
      <c r="C109" s="1" t="s">
        <v>219</v>
      </c>
      <c r="D109" s="4">
        <v>38.595630968680233</v>
      </c>
      <c r="E109" t="str">
        <f t="shared" si="2"/>
        <v>600699.SH</v>
      </c>
      <c r="I109" t="str">
        <f t="shared" si="3"/>
        <v>600721.SH</v>
      </c>
      <c r="J109" s="2">
        <v>42366</v>
      </c>
      <c r="K109" s="1" t="s">
        <v>226</v>
      </c>
      <c r="L109" s="1" t="s">
        <v>227</v>
      </c>
      <c r="M109" s="4">
        <v>17.716010983677521</v>
      </c>
      <c r="N109" t="str">
        <f>[1]!s_dq_tradestatus(K109,"20151229")</f>
        <v>停牌一天</v>
      </c>
    </row>
    <row r="110" spans="1:14" ht="16.5">
      <c r="A110" s="2">
        <v>42363</v>
      </c>
      <c r="B110" s="1" t="s">
        <v>220</v>
      </c>
      <c r="C110" s="1" t="s">
        <v>221</v>
      </c>
      <c r="D110" s="4">
        <v>29.630227956881487</v>
      </c>
      <c r="E110" t="str">
        <f t="shared" si="2"/>
        <v>600671.SH</v>
      </c>
      <c r="I110" t="e">
        <f t="shared" si="3"/>
        <v>#N/A</v>
      </c>
      <c r="J110" s="2">
        <v>42366</v>
      </c>
      <c r="K110" s="1" t="s">
        <v>302</v>
      </c>
      <c r="L110" s="1" t="s">
        <v>303</v>
      </c>
      <c r="M110" s="4">
        <v>32.105830674537998</v>
      </c>
      <c r="N110" t="str">
        <f>[1]!s_dq_tradestatus(K110,"20151229")</f>
        <v>停牌一天</v>
      </c>
    </row>
    <row r="111" spans="1:14" ht="16.5" hidden="1">
      <c r="A111" s="2">
        <v>42363</v>
      </c>
      <c r="B111" s="1" t="s">
        <v>222</v>
      </c>
      <c r="C111" s="1" t="s">
        <v>223</v>
      </c>
      <c r="D111" s="4">
        <v>13.186519093260307</v>
      </c>
      <c r="E111" t="str">
        <f t="shared" si="2"/>
        <v>600746.SH</v>
      </c>
      <c r="I111" t="str">
        <f t="shared" si="3"/>
        <v>600429.SH</v>
      </c>
      <c r="J111" s="2">
        <v>42366</v>
      </c>
      <c r="K111" s="1" t="s">
        <v>228</v>
      </c>
      <c r="L111" s="1" t="s">
        <v>229</v>
      </c>
      <c r="M111" s="4">
        <v>8.1993101158095509</v>
      </c>
      <c r="N111" t="str">
        <f>[1]!s_dq_tradestatus(K111,"20151229")</f>
        <v>停牌一天</v>
      </c>
    </row>
    <row r="112" spans="1:14" ht="16.5" hidden="1">
      <c r="A112" s="2">
        <v>42363</v>
      </c>
      <c r="B112" s="1" t="s">
        <v>224</v>
      </c>
      <c r="C112" s="1" t="s">
        <v>225</v>
      </c>
      <c r="D112" s="4">
        <v>24.508957456833325</v>
      </c>
      <c r="E112" t="str">
        <f t="shared" si="2"/>
        <v>600120.SH</v>
      </c>
      <c r="I112" t="str">
        <f t="shared" si="3"/>
        <v>600603.SH</v>
      </c>
      <c r="J112" s="2">
        <v>42366</v>
      </c>
      <c r="K112" s="1" t="s">
        <v>232</v>
      </c>
      <c r="L112" s="1" t="s">
        <v>233</v>
      </c>
      <c r="M112" s="4">
        <v>16.381389195148842</v>
      </c>
      <c r="N112" t="str">
        <f>[1]!s_dq_tradestatus(K112,"20151229")</f>
        <v>停牌一天</v>
      </c>
    </row>
    <row r="113" spans="1:14" ht="16.5" hidden="1">
      <c r="A113" s="2">
        <v>42363</v>
      </c>
      <c r="B113" s="1" t="s">
        <v>226</v>
      </c>
      <c r="C113" s="1" t="s">
        <v>227</v>
      </c>
      <c r="D113" s="4">
        <v>18.477739032719288</v>
      </c>
      <c r="E113" t="str">
        <f t="shared" si="2"/>
        <v>600721.SH</v>
      </c>
      <c r="I113" t="str">
        <f t="shared" si="3"/>
        <v>600995.SH</v>
      </c>
      <c r="J113" s="2">
        <v>42366</v>
      </c>
      <c r="K113" s="1" t="s">
        <v>234</v>
      </c>
      <c r="L113" s="1" t="s">
        <v>235</v>
      </c>
      <c r="M113" s="4">
        <v>9.6895237484815748</v>
      </c>
      <c r="N113" t="str">
        <f>[1]!s_dq_tradestatus(K113,"20151229")</f>
        <v>停牌一天</v>
      </c>
    </row>
    <row r="114" spans="1:14" ht="16.5" hidden="1">
      <c r="A114" s="2">
        <v>42363</v>
      </c>
      <c r="B114" s="1" t="s">
        <v>228</v>
      </c>
      <c r="C114" s="1" t="s">
        <v>229</v>
      </c>
      <c r="D114" s="4">
        <v>8.4615321704785913</v>
      </c>
      <c r="E114" t="str">
        <f t="shared" si="2"/>
        <v>600429.SH</v>
      </c>
      <c r="I114" t="str">
        <f t="shared" si="3"/>
        <v>002368.SZ</v>
      </c>
      <c r="J114" s="2">
        <v>42366</v>
      </c>
      <c r="K114" s="1" t="s">
        <v>236</v>
      </c>
      <c r="L114" s="1" t="s">
        <v>237</v>
      </c>
      <c r="M114" s="4">
        <v>55.47361941222406</v>
      </c>
      <c r="N114" t="str">
        <f>[1]!s_dq_tradestatus(K114,"20151229")</f>
        <v>停牌一天</v>
      </c>
    </row>
    <row r="115" spans="1:14" ht="16.5" hidden="1">
      <c r="A115" s="2">
        <v>42363</v>
      </c>
      <c r="B115" s="1" t="s">
        <v>230</v>
      </c>
      <c r="C115" s="1" t="s">
        <v>231</v>
      </c>
      <c r="D115" s="4">
        <v>8.1560042042673313</v>
      </c>
      <c r="E115" t="e">
        <f t="shared" si="2"/>
        <v>#N/A</v>
      </c>
      <c r="I115" t="str">
        <f t="shared" si="3"/>
        <v>002103.SZ</v>
      </c>
      <c r="J115" s="2">
        <v>42366</v>
      </c>
      <c r="K115" s="1" t="s">
        <v>240</v>
      </c>
      <c r="L115" s="1" t="s">
        <v>241</v>
      </c>
      <c r="M115" s="4">
        <v>22.470224831798767</v>
      </c>
      <c r="N115" t="str">
        <f>[1]!s_dq_tradestatus(K115,"20151229")</f>
        <v>停牌一天</v>
      </c>
    </row>
    <row r="116" spans="1:14" ht="16.5" hidden="1">
      <c r="A116" s="2">
        <v>42363</v>
      </c>
      <c r="B116" s="1" t="s">
        <v>232</v>
      </c>
      <c r="C116" s="1" t="s">
        <v>233</v>
      </c>
      <c r="D116" s="4">
        <v>16.853476955700174</v>
      </c>
      <c r="E116" t="str">
        <f t="shared" si="2"/>
        <v>600603.SH</v>
      </c>
      <c r="I116" t="str">
        <f t="shared" si="3"/>
        <v>002286.SZ</v>
      </c>
      <c r="J116" s="2">
        <v>42366</v>
      </c>
      <c r="K116" s="1" t="s">
        <v>242</v>
      </c>
      <c r="L116" s="1" t="s">
        <v>243</v>
      </c>
      <c r="M116" s="4">
        <v>15.80651122335312</v>
      </c>
      <c r="N116" t="str">
        <f>[1]!s_dq_tradestatus(K116,"20151229")</f>
        <v>停牌一天</v>
      </c>
    </row>
    <row r="117" spans="1:14" ht="16.5" hidden="1">
      <c r="A117" s="2">
        <v>42363</v>
      </c>
      <c r="B117" s="1" t="s">
        <v>234</v>
      </c>
      <c r="C117" s="1" t="s">
        <v>235</v>
      </c>
      <c r="D117" s="4">
        <v>9.9099199125875206</v>
      </c>
      <c r="E117" t="str">
        <f t="shared" si="2"/>
        <v>600995.SH</v>
      </c>
      <c r="I117" t="str">
        <f t="shared" si="3"/>
        <v>000972.SZ</v>
      </c>
      <c r="J117" s="2">
        <v>42366</v>
      </c>
      <c r="K117" s="1" t="s">
        <v>244</v>
      </c>
      <c r="L117" s="1" t="s">
        <v>245</v>
      </c>
      <c r="M117" s="4">
        <v>11.490592073958261</v>
      </c>
      <c r="N117" t="str">
        <f>[1]!s_dq_tradestatus(K117,"20151229")</f>
        <v>停牌一天</v>
      </c>
    </row>
    <row r="118" spans="1:14" ht="16.5" hidden="1">
      <c r="A118" s="2">
        <v>42363</v>
      </c>
      <c r="B118" s="1" t="s">
        <v>236</v>
      </c>
      <c r="C118" s="1" t="s">
        <v>237</v>
      </c>
      <c r="D118" s="4">
        <v>55.718490752909354</v>
      </c>
      <c r="E118" t="str">
        <f t="shared" si="2"/>
        <v>002368.SZ</v>
      </c>
      <c r="I118" t="str">
        <f t="shared" si="3"/>
        <v>002109.SZ</v>
      </c>
      <c r="J118" s="2">
        <v>42366</v>
      </c>
      <c r="K118" s="1" t="s">
        <v>246</v>
      </c>
      <c r="L118" s="1" t="s">
        <v>247</v>
      </c>
      <c r="M118" s="4">
        <v>10.040244463563557</v>
      </c>
      <c r="N118" t="str">
        <f>[1]!s_dq_tradestatus(K118,"20151229")</f>
        <v>停牌一天</v>
      </c>
    </row>
    <row r="119" spans="1:14" ht="16.5" hidden="1">
      <c r="A119" s="2">
        <v>42363</v>
      </c>
      <c r="B119" s="1" t="s">
        <v>238</v>
      </c>
      <c r="C119" s="1" t="s">
        <v>239</v>
      </c>
      <c r="D119" s="4">
        <v>15.169590314333641</v>
      </c>
      <c r="E119" t="e">
        <f t="shared" si="2"/>
        <v>#N/A</v>
      </c>
      <c r="I119" t="str">
        <f t="shared" si="3"/>
        <v>002228.SZ</v>
      </c>
      <c r="J119" s="2">
        <v>42366</v>
      </c>
      <c r="K119" s="1" t="s">
        <v>248</v>
      </c>
      <c r="L119" s="1" t="s">
        <v>249</v>
      </c>
      <c r="M119" s="4">
        <v>18.456797084983677</v>
      </c>
      <c r="N119" t="str">
        <f>[1]!s_dq_tradestatus(K119,"20151229")</f>
        <v>停牌一天</v>
      </c>
    </row>
    <row r="120" spans="1:14" ht="16.5" hidden="1">
      <c r="A120" s="2">
        <v>42363</v>
      </c>
      <c r="B120" s="1" t="s">
        <v>240</v>
      </c>
      <c r="C120" s="1" t="s">
        <v>241</v>
      </c>
      <c r="D120" s="4">
        <v>22.943355459637338</v>
      </c>
      <c r="E120" t="str">
        <f t="shared" si="2"/>
        <v>002103.SZ</v>
      </c>
      <c r="I120" t="str">
        <f t="shared" si="3"/>
        <v>002239.SZ</v>
      </c>
      <c r="J120" s="2">
        <v>42366</v>
      </c>
      <c r="K120" s="1" t="s">
        <v>250</v>
      </c>
      <c r="L120" s="1" t="s">
        <v>251</v>
      </c>
      <c r="M120" s="4">
        <v>15.378782718292932</v>
      </c>
      <c r="N120" t="str">
        <f>[1]!s_dq_tradestatus(K120,"20151229")</f>
        <v>停牌一天</v>
      </c>
    </row>
    <row r="121" spans="1:14" ht="16.5" hidden="1">
      <c r="A121" s="2">
        <v>42363</v>
      </c>
      <c r="B121" s="1" t="s">
        <v>242</v>
      </c>
      <c r="C121" s="1" t="s">
        <v>243</v>
      </c>
      <c r="D121" s="4">
        <v>16.261205804709078</v>
      </c>
      <c r="E121" t="str">
        <f t="shared" si="2"/>
        <v>002286.SZ</v>
      </c>
      <c r="I121" t="str">
        <f t="shared" si="3"/>
        <v>002040.SZ</v>
      </c>
      <c r="J121" s="2">
        <v>42366</v>
      </c>
      <c r="K121" s="1" t="s">
        <v>252</v>
      </c>
      <c r="L121" s="1" t="s">
        <v>253</v>
      </c>
      <c r="M121" s="4">
        <v>13.33588933813733</v>
      </c>
      <c r="N121" t="str">
        <f>[1]!s_dq_tradestatus(K121,"20151229")</f>
        <v>停牌一天</v>
      </c>
    </row>
    <row r="122" spans="1:14" ht="16.5" hidden="1">
      <c r="A122" s="2">
        <v>42363</v>
      </c>
      <c r="B122" s="1" t="s">
        <v>244</v>
      </c>
      <c r="C122" s="1" t="s">
        <v>245</v>
      </c>
      <c r="D122" s="4">
        <v>11.614213853578955</v>
      </c>
      <c r="E122" t="str">
        <f t="shared" si="2"/>
        <v>000972.SZ</v>
      </c>
      <c r="I122" t="str">
        <f t="shared" si="3"/>
        <v>000058.SZ</v>
      </c>
      <c r="J122" s="2">
        <v>42366</v>
      </c>
      <c r="K122" s="1" t="s">
        <v>254</v>
      </c>
      <c r="L122" s="1" t="s">
        <v>255</v>
      </c>
      <c r="M122" s="4">
        <v>13.793244138071547</v>
      </c>
      <c r="N122" t="str">
        <f>[1]!s_dq_tradestatus(K122,"20151229")</f>
        <v>停牌一天</v>
      </c>
    </row>
    <row r="123" spans="1:14" ht="16.5" hidden="1">
      <c r="A123" s="2">
        <v>42363</v>
      </c>
      <c r="B123" s="1" t="s">
        <v>246</v>
      </c>
      <c r="C123" s="1" t="s">
        <v>247</v>
      </c>
      <c r="D123" s="4">
        <v>10.172466656306971</v>
      </c>
      <c r="E123" t="str">
        <f t="shared" si="2"/>
        <v>002109.SZ</v>
      </c>
      <c r="I123" t="str">
        <f t="shared" si="3"/>
        <v>000748.SZ</v>
      </c>
      <c r="J123" s="2">
        <v>42366</v>
      </c>
      <c r="K123" s="1" t="s">
        <v>256</v>
      </c>
      <c r="L123" s="1" t="s">
        <v>257</v>
      </c>
      <c r="M123" s="4">
        <v>26.056014255490151</v>
      </c>
      <c r="N123" t="str">
        <f>[1]!s_dq_tradestatus(K123,"20151229")</f>
        <v>停牌一天</v>
      </c>
    </row>
    <row r="124" spans="1:14" ht="16.5" hidden="1">
      <c r="A124" s="2">
        <v>42363</v>
      </c>
      <c r="B124" s="1" t="s">
        <v>248</v>
      </c>
      <c r="C124" s="1" t="s">
        <v>249</v>
      </c>
      <c r="D124" s="4">
        <v>18.845421411534684</v>
      </c>
      <c r="E124" t="str">
        <f t="shared" si="2"/>
        <v>002228.SZ</v>
      </c>
      <c r="I124" t="str">
        <f t="shared" si="3"/>
        <v>000971.SZ</v>
      </c>
      <c r="J124" s="2">
        <v>42366</v>
      </c>
      <c r="K124" s="1" t="s">
        <v>258</v>
      </c>
      <c r="L124" s="1" t="s">
        <v>259</v>
      </c>
      <c r="M124" s="4">
        <v>31.24687257743355</v>
      </c>
      <c r="N124" t="str">
        <f>[1]!s_dq_tradestatus(K124,"20151229")</f>
        <v>停牌一天</v>
      </c>
    </row>
    <row r="125" spans="1:14" ht="16.5" hidden="1">
      <c r="A125" s="2">
        <v>42363</v>
      </c>
      <c r="B125" s="1" t="s">
        <v>250</v>
      </c>
      <c r="C125" s="1" t="s">
        <v>251</v>
      </c>
      <c r="D125" s="4">
        <v>15.505777471641704</v>
      </c>
      <c r="E125" t="str">
        <f t="shared" si="2"/>
        <v>002239.SZ</v>
      </c>
      <c r="I125" t="str">
        <f t="shared" si="3"/>
        <v>002219.SZ</v>
      </c>
      <c r="J125" s="2">
        <v>42366</v>
      </c>
      <c r="K125" s="1" t="s">
        <v>260</v>
      </c>
      <c r="L125" s="1" t="s">
        <v>261</v>
      </c>
      <c r="M125" s="4">
        <v>14.515893897810622</v>
      </c>
      <c r="N125" t="str">
        <f>[1]!s_dq_tradestatus(K125,"20151229")</f>
        <v>停牌一天</v>
      </c>
    </row>
    <row r="126" spans="1:14" ht="16.5" hidden="1">
      <c r="A126" s="2">
        <v>42363</v>
      </c>
      <c r="B126" s="1" t="s">
        <v>252</v>
      </c>
      <c r="C126" s="1" t="s">
        <v>253</v>
      </c>
      <c r="D126" s="4">
        <v>13.528447524821297</v>
      </c>
      <c r="E126" t="str">
        <f t="shared" si="2"/>
        <v>002040.SZ</v>
      </c>
      <c r="I126" t="str">
        <f t="shared" si="3"/>
        <v>000066.SZ</v>
      </c>
      <c r="J126" s="2">
        <v>42366</v>
      </c>
      <c r="K126" s="1" t="s">
        <v>262</v>
      </c>
      <c r="L126" s="1" t="s">
        <v>263</v>
      </c>
      <c r="M126" s="4">
        <v>16.090784032776885</v>
      </c>
      <c r="N126" t="str">
        <f>[1]!s_dq_tradestatus(K126,"20151229")</f>
        <v>停牌一天</v>
      </c>
    </row>
    <row r="127" spans="1:14" ht="16.5" hidden="1">
      <c r="A127" s="2">
        <v>42363</v>
      </c>
      <c r="B127" s="1" t="s">
        <v>254</v>
      </c>
      <c r="C127" s="1" t="s">
        <v>255</v>
      </c>
      <c r="D127" s="4">
        <v>13.967281016011002</v>
      </c>
      <c r="E127" t="str">
        <f t="shared" si="2"/>
        <v>000058.SZ</v>
      </c>
      <c r="I127" t="str">
        <f t="shared" si="3"/>
        <v>000065.SZ</v>
      </c>
      <c r="J127" s="2">
        <v>42366</v>
      </c>
      <c r="K127" s="1" t="s">
        <v>264</v>
      </c>
      <c r="L127" s="1" t="s">
        <v>265</v>
      </c>
      <c r="M127" s="4">
        <v>31.723223914958467</v>
      </c>
      <c r="N127" t="str">
        <f>[1]!s_dq_tradestatus(K127,"20151229")</f>
        <v>停牌一天</v>
      </c>
    </row>
    <row r="128" spans="1:14" ht="16.5" hidden="1">
      <c r="A128" s="2">
        <v>42363</v>
      </c>
      <c r="B128" s="1" t="s">
        <v>256</v>
      </c>
      <c r="C128" s="1" t="s">
        <v>257</v>
      </c>
      <c r="D128" s="4">
        <v>26.617005388007513</v>
      </c>
      <c r="E128" t="str">
        <f t="shared" si="2"/>
        <v>000748.SZ</v>
      </c>
      <c r="I128" t="str">
        <f t="shared" si="3"/>
        <v>300028.SZ</v>
      </c>
      <c r="J128" s="2">
        <v>42366</v>
      </c>
      <c r="K128" s="1" t="s">
        <v>266</v>
      </c>
      <c r="L128" s="1" t="s">
        <v>267</v>
      </c>
      <c r="M128" s="4">
        <v>26.351754956784767</v>
      </c>
      <c r="N128" t="str">
        <f>[1]!s_dq_tradestatus(K128,"20151229")</f>
        <v>停牌一天</v>
      </c>
    </row>
    <row r="129" spans="1:14" ht="16.5" hidden="1">
      <c r="A129" s="2">
        <v>42363</v>
      </c>
      <c r="B129" s="1" t="s">
        <v>258</v>
      </c>
      <c r="C129" s="1" t="s">
        <v>259</v>
      </c>
      <c r="D129" s="4">
        <v>32.182105356396285</v>
      </c>
      <c r="E129" t="str">
        <f t="shared" si="2"/>
        <v>000971.SZ</v>
      </c>
      <c r="I129" t="str">
        <f t="shared" si="3"/>
        <v>002379.SZ</v>
      </c>
      <c r="J129" s="2">
        <v>42366</v>
      </c>
      <c r="K129" s="1" t="s">
        <v>268</v>
      </c>
      <c r="L129" s="1" t="s">
        <v>269</v>
      </c>
      <c r="M129" s="4">
        <v>5.2164923892494492</v>
      </c>
      <c r="N129" t="str">
        <f>[1]!s_dq_tradestatus(K129,"20151229")</f>
        <v>停牌一天</v>
      </c>
    </row>
    <row r="130" spans="1:14" ht="16.5" hidden="1">
      <c r="A130" s="2">
        <v>42363</v>
      </c>
      <c r="B130" s="1" t="s">
        <v>260</v>
      </c>
      <c r="C130" s="1" t="s">
        <v>261</v>
      </c>
      <c r="D130" s="4">
        <v>14.674161268691282</v>
      </c>
      <c r="E130" t="str">
        <f t="shared" si="2"/>
        <v>002219.SZ</v>
      </c>
      <c r="I130" t="str">
        <f t="shared" si="3"/>
        <v>002313.SZ</v>
      </c>
      <c r="J130" s="2">
        <v>42366</v>
      </c>
      <c r="K130" s="1" t="s">
        <v>270</v>
      </c>
      <c r="L130" s="1" t="s">
        <v>271</v>
      </c>
      <c r="M130" s="4">
        <v>15.464709136618604</v>
      </c>
      <c r="N130" t="str">
        <f>[1]!s_dq_tradestatus(K130,"20151229")</f>
        <v>停牌一天</v>
      </c>
    </row>
    <row r="131" spans="1:14" ht="16.5" hidden="1">
      <c r="A131" s="2">
        <v>42363</v>
      </c>
      <c r="B131" s="1" t="s">
        <v>262</v>
      </c>
      <c r="C131" s="1" t="s">
        <v>263</v>
      </c>
      <c r="D131" s="4">
        <v>16.437221790644546</v>
      </c>
      <c r="E131" t="str">
        <f t="shared" ref="E131:E148" si="4">VLOOKUP(B131,$K$2:$K$144,1,0)</f>
        <v>000066.SZ</v>
      </c>
      <c r="I131" t="str">
        <f t="shared" ref="I131:I148" si="5">VLOOKUP(K131,$B$2:$B$148,1,0)</f>
        <v>002371.SZ</v>
      </c>
      <c r="J131" s="2">
        <v>42366</v>
      </c>
      <c r="K131" s="1" t="s">
        <v>272</v>
      </c>
      <c r="L131" s="1" t="s">
        <v>273</v>
      </c>
      <c r="M131" s="4">
        <v>24.42500642178269</v>
      </c>
      <c r="N131" t="str">
        <f>[1]!s_dq_tradestatus(K131,"20151229")</f>
        <v>停牌一天</v>
      </c>
    </row>
    <row r="132" spans="1:14" ht="16.5" hidden="1">
      <c r="A132" s="2">
        <v>42363</v>
      </c>
      <c r="B132" s="1" t="s">
        <v>264</v>
      </c>
      <c r="C132" s="1" t="s">
        <v>265</v>
      </c>
      <c r="D132" s="4">
        <v>32.802768173195922</v>
      </c>
      <c r="E132" t="str">
        <f t="shared" si="4"/>
        <v>000065.SZ</v>
      </c>
      <c r="I132" t="str">
        <f t="shared" si="5"/>
        <v>000023.SZ</v>
      </c>
      <c r="J132" s="2">
        <v>42366</v>
      </c>
      <c r="K132" s="1" t="s">
        <v>274</v>
      </c>
      <c r="L132" s="1" t="s">
        <v>275</v>
      </c>
      <c r="M132" s="4">
        <v>28.449082850430703</v>
      </c>
      <c r="N132" t="str">
        <f>[1]!s_dq_tradestatus(K132,"20151229")</f>
        <v>停牌一天</v>
      </c>
    </row>
    <row r="133" spans="1:14" ht="16.5" hidden="1">
      <c r="A133" s="2">
        <v>42363</v>
      </c>
      <c r="B133" s="1" t="s">
        <v>266</v>
      </c>
      <c r="C133" s="1" t="s">
        <v>267</v>
      </c>
      <c r="D133" s="4">
        <v>26.722751783745142</v>
      </c>
      <c r="E133" t="str">
        <f t="shared" si="4"/>
        <v>300028.SZ</v>
      </c>
      <c r="I133" t="str">
        <f t="shared" si="5"/>
        <v>000982.SZ</v>
      </c>
      <c r="J133" s="2">
        <v>42366</v>
      </c>
      <c r="K133" s="1" t="s">
        <v>276</v>
      </c>
      <c r="L133" s="1" t="s">
        <v>277</v>
      </c>
      <c r="M133" s="4">
        <v>7.3901339729894406</v>
      </c>
      <c r="N133" t="str">
        <f>[1]!s_dq_tradestatus(K133,"20151229")</f>
        <v>停牌一天</v>
      </c>
    </row>
    <row r="134" spans="1:14" ht="16.5">
      <c r="A134" s="2">
        <v>42363</v>
      </c>
      <c r="B134" s="1" t="s">
        <v>268</v>
      </c>
      <c r="C134" s="1" t="s">
        <v>269</v>
      </c>
      <c r="D134" s="4">
        <v>5.3301246175134969</v>
      </c>
      <c r="E134" t="str">
        <f t="shared" si="4"/>
        <v>002379.SZ</v>
      </c>
      <c r="I134" t="e">
        <f t="shared" si="5"/>
        <v>#N/A</v>
      </c>
      <c r="J134" s="2">
        <v>42366</v>
      </c>
      <c r="K134" s="1" t="s">
        <v>304</v>
      </c>
      <c r="L134" s="1" t="s">
        <v>305</v>
      </c>
      <c r="M134" s="4">
        <v>17.26603472410325</v>
      </c>
      <c r="N134" t="str">
        <f>[1]!s_dq_tradestatus(K134,"20151229")</f>
        <v>停牌一天</v>
      </c>
    </row>
    <row r="135" spans="1:14" ht="16.5" hidden="1">
      <c r="A135" s="2">
        <v>42363</v>
      </c>
      <c r="B135" s="1" t="s">
        <v>270</v>
      </c>
      <c r="C135" s="1" t="s">
        <v>271</v>
      </c>
      <c r="D135" s="4">
        <v>15.840567510976969</v>
      </c>
      <c r="E135" t="str">
        <f t="shared" si="4"/>
        <v>002313.SZ</v>
      </c>
      <c r="I135" t="str">
        <f t="shared" si="5"/>
        <v>000626.SZ</v>
      </c>
      <c r="J135" s="2">
        <v>42366</v>
      </c>
      <c r="K135" s="1" t="s">
        <v>278</v>
      </c>
      <c r="L135" s="1" t="s">
        <v>279</v>
      </c>
      <c r="M135" s="4">
        <v>47.195142461139774</v>
      </c>
      <c r="N135" t="str">
        <f>[1]!s_dq_tradestatus(K135,"20151229")</f>
        <v>停牌一天</v>
      </c>
    </row>
    <row r="136" spans="1:14" ht="16.5" hidden="1">
      <c r="A136" s="2">
        <v>42363</v>
      </c>
      <c r="B136" s="1" t="s">
        <v>272</v>
      </c>
      <c r="C136" s="1" t="s">
        <v>273</v>
      </c>
      <c r="D136" s="4">
        <v>25.293237862830722</v>
      </c>
      <c r="E136" t="str">
        <f t="shared" si="4"/>
        <v>002371.SZ</v>
      </c>
      <c r="I136" t="str">
        <f t="shared" si="5"/>
        <v>601388.SH</v>
      </c>
      <c r="J136" s="2">
        <v>42366</v>
      </c>
      <c r="K136" s="1" t="s">
        <v>280</v>
      </c>
      <c r="L136" s="1" t="s">
        <v>281</v>
      </c>
      <c r="M136" s="4">
        <v>19.799922605220566</v>
      </c>
      <c r="N136" t="str">
        <f>[1]!s_dq_tradestatus(K136,"20151229")</f>
        <v>停牌一天</v>
      </c>
    </row>
    <row r="137" spans="1:14" ht="16.5" hidden="1">
      <c r="A137" s="2">
        <v>42363</v>
      </c>
      <c r="B137" s="1" t="s">
        <v>274</v>
      </c>
      <c r="C137" s="1" t="s">
        <v>275</v>
      </c>
      <c r="D137" s="4">
        <v>29.053217404923224</v>
      </c>
      <c r="E137" t="str">
        <f t="shared" si="4"/>
        <v>000023.SZ</v>
      </c>
      <c r="I137" t="str">
        <f t="shared" si="5"/>
        <v>600168.SH</v>
      </c>
      <c r="J137" s="2">
        <v>42366</v>
      </c>
      <c r="K137" s="1" t="s">
        <v>282</v>
      </c>
      <c r="L137" s="1" t="s">
        <v>283</v>
      </c>
      <c r="M137" s="4">
        <v>12.384855711076549</v>
      </c>
      <c r="N137" t="str">
        <f>[1]!s_dq_tradestatus(K137,"20151229")</f>
        <v>停牌一天</v>
      </c>
    </row>
    <row r="138" spans="1:14" ht="16.5" hidden="1">
      <c r="A138" s="2">
        <v>42363</v>
      </c>
      <c r="B138" s="1" t="s">
        <v>276</v>
      </c>
      <c r="C138" s="1" t="s">
        <v>277</v>
      </c>
      <c r="D138" s="4">
        <v>7.5492466815268449</v>
      </c>
      <c r="E138" t="str">
        <f t="shared" si="4"/>
        <v>000982.SZ</v>
      </c>
      <c r="I138" t="str">
        <f t="shared" si="5"/>
        <v>600781.SH</v>
      </c>
      <c r="J138" s="2">
        <v>42366</v>
      </c>
      <c r="K138" s="1" t="s">
        <v>284</v>
      </c>
      <c r="L138" s="1" t="s">
        <v>285</v>
      </c>
      <c r="M138" s="4">
        <v>24.361222109574598</v>
      </c>
      <c r="N138" t="str">
        <f>[1]!s_dq_tradestatus(K138,"20151229")</f>
        <v>停牌一天</v>
      </c>
    </row>
    <row r="139" spans="1:14" ht="16.5" hidden="1">
      <c r="A139" s="2">
        <v>42363</v>
      </c>
      <c r="B139" s="1" t="s">
        <v>278</v>
      </c>
      <c r="C139" s="1" t="s">
        <v>279</v>
      </c>
      <c r="D139" s="4">
        <v>48.222518295793655</v>
      </c>
      <c r="E139" t="str">
        <f t="shared" si="4"/>
        <v>000626.SZ</v>
      </c>
      <c r="I139" t="str">
        <f t="shared" si="5"/>
        <v>601000.SH</v>
      </c>
      <c r="J139" s="2">
        <v>42366</v>
      </c>
      <c r="K139" s="1" t="s">
        <v>286</v>
      </c>
      <c r="L139" s="1" t="s">
        <v>287</v>
      </c>
      <c r="M139" s="4">
        <v>8.0359025835749289</v>
      </c>
      <c r="N139" t="str">
        <f>[1]!s_dq_tradestatus(K139,"20151229")</f>
        <v>停牌一天</v>
      </c>
    </row>
    <row r="140" spans="1:14" ht="16.5" hidden="1">
      <c r="A140" s="2">
        <v>42363</v>
      </c>
      <c r="B140" s="1" t="s">
        <v>280</v>
      </c>
      <c r="C140" s="1" t="s">
        <v>281</v>
      </c>
      <c r="D140" s="4">
        <v>20.231229536622152</v>
      </c>
      <c r="E140" t="str">
        <f t="shared" si="4"/>
        <v>601388.SH</v>
      </c>
      <c r="I140" t="str">
        <f t="shared" si="5"/>
        <v>000929.SZ</v>
      </c>
      <c r="J140" s="2">
        <v>42366</v>
      </c>
      <c r="K140" s="1" t="s">
        <v>288</v>
      </c>
      <c r="L140" s="1" t="s">
        <v>289</v>
      </c>
      <c r="M140" s="4">
        <v>14.941397281660391</v>
      </c>
      <c r="N140" t="str">
        <f>[1]!s_dq_tradestatus(K140,"20151229")</f>
        <v>停牌一天</v>
      </c>
    </row>
    <row r="141" spans="1:14" ht="16.5" hidden="1">
      <c r="A141" s="2">
        <v>42363</v>
      </c>
      <c r="B141" s="1" t="s">
        <v>282</v>
      </c>
      <c r="C141" s="1" t="s">
        <v>283</v>
      </c>
      <c r="D141" s="4">
        <v>12.780832901330568</v>
      </c>
      <c r="E141" t="str">
        <f t="shared" si="4"/>
        <v>600168.SH</v>
      </c>
      <c r="I141" t="str">
        <f t="shared" si="5"/>
        <v>002112.SZ</v>
      </c>
      <c r="J141" s="2">
        <v>42366</v>
      </c>
      <c r="K141" s="1" t="s">
        <v>290</v>
      </c>
      <c r="L141" s="1" t="s">
        <v>291</v>
      </c>
      <c r="M141" s="4">
        <v>21.721167100007538</v>
      </c>
      <c r="N141" t="str">
        <f>[1]!s_dq_tradestatus(K141,"20151229")</f>
        <v>停牌一天</v>
      </c>
    </row>
    <row r="142" spans="1:14" ht="16.5" hidden="1">
      <c r="A142" s="2">
        <v>42363</v>
      </c>
      <c r="B142" s="1" t="s">
        <v>284</v>
      </c>
      <c r="C142" s="1" t="s">
        <v>285</v>
      </c>
      <c r="D142" s="4">
        <v>24.989911134541817</v>
      </c>
      <c r="E142" t="str">
        <f t="shared" si="4"/>
        <v>600781.SH</v>
      </c>
      <c r="I142" t="str">
        <f t="shared" si="5"/>
        <v>002247.SZ</v>
      </c>
      <c r="J142" s="2">
        <v>42366</v>
      </c>
      <c r="K142" s="1" t="s">
        <v>292</v>
      </c>
      <c r="L142" s="1" t="s">
        <v>293</v>
      </c>
      <c r="M142" s="4">
        <v>23.788783003477796</v>
      </c>
      <c r="N142" t="str">
        <f>[1]!s_dq_tradestatus(K142,"20151229")</f>
        <v>停牌一天</v>
      </c>
    </row>
    <row r="143" spans="1:14" ht="16.5" hidden="1">
      <c r="A143" s="2">
        <v>42363</v>
      </c>
      <c r="B143" s="1" t="s">
        <v>286</v>
      </c>
      <c r="C143" s="1" t="s">
        <v>287</v>
      </c>
      <c r="D143" s="4">
        <v>8.1519337525976852</v>
      </c>
      <c r="E143" t="str">
        <f t="shared" si="4"/>
        <v>601000.SH</v>
      </c>
      <c r="I143" t="str">
        <f t="shared" si="5"/>
        <v>603869.SH</v>
      </c>
      <c r="J143" s="2">
        <v>42366</v>
      </c>
      <c r="K143" s="1" t="s">
        <v>294</v>
      </c>
      <c r="L143" s="1" t="s">
        <v>295</v>
      </c>
      <c r="M143" s="4">
        <v>31.028183480377802</v>
      </c>
      <c r="N143" t="str">
        <f>[1]!s_dq_tradestatus(K143,"20151229")</f>
        <v>停牌一天</v>
      </c>
    </row>
    <row r="144" spans="1:14" ht="16.5" hidden="1">
      <c r="A144" s="2">
        <v>42363</v>
      </c>
      <c r="B144" s="1" t="s">
        <v>288</v>
      </c>
      <c r="C144" s="1" t="s">
        <v>289</v>
      </c>
      <c r="D144" s="4">
        <v>15.295873894143936</v>
      </c>
      <c r="E144" t="str">
        <f t="shared" si="4"/>
        <v>000929.SZ</v>
      </c>
      <c r="I144" t="str">
        <f t="shared" si="5"/>
        <v>603828.SH</v>
      </c>
      <c r="J144" s="2">
        <v>42366</v>
      </c>
      <c r="K144" s="1" t="s">
        <v>296</v>
      </c>
      <c r="L144" s="1" t="s">
        <v>297</v>
      </c>
      <c r="M144" s="4">
        <v>36.553349062326397</v>
      </c>
      <c r="N144" t="str">
        <f>[1]!s_dq_tradestatus(K144,"20151229")</f>
        <v>停牌一天</v>
      </c>
    </row>
    <row r="145" spans="1:5" ht="16.5" hidden="1">
      <c r="A145" s="2">
        <v>42363</v>
      </c>
      <c r="B145" s="1" t="s">
        <v>290</v>
      </c>
      <c r="C145" s="1" t="s">
        <v>291</v>
      </c>
      <c r="D145" s="4">
        <v>22.310674316075062</v>
      </c>
      <c r="E145" t="str">
        <f t="shared" si="4"/>
        <v>002112.SZ</v>
      </c>
    </row>
    <row r="146" spans="1:5" ht="16.5" hidden="1">
      <c r="A146" s="2">
        <v>42363</v>
      </c>
      <c r="B146" s="1" t="s">
        <v>292</v>
      </c>
      <c r="C146" s="1" t="s">
        <v>293</v>
      </c>
      <c r="D146" s="4">
        <v>23.748487308200115</v>
      </c>
      <c r="E146" t="str">
        <f t="shared" si="4"/>
        <v>002247.SZ</v>
      </c>
    </row>
    <row r="147" spans="1:5" ht="16.5" hidden="1">
      <c r="A147" s="2">
        <v>42363</v>
      </c>
      <c r="B147" s="1" t="s">
        <v>294</v>
      </c>
      <c r="C147" s="1" t="s">
        <v>295</v>
      </c>
      <c r="D147" s="4">
        <v>31.89375779328871</v>
      </c>
      <c r="E147" t="str">
        <f t="shared" si="4"/>
        <v>603869.SH</v>
      </c>
    </row>
    <row r="148" spans="1:5" ht="16.5" hidden="1">
      <c r="A148" s="2">
        <v>42363</v>
      </c>
      <c r="B148" s="1" t="s">
        <v>296</v>
      </c>
      <c r="C148" s="1" t="s">
        <v>297</v>
      </c>
      <c r="D148" s="4">
        <v>37.883588956075883</v>
      </c>
      <c r="E148" t="str">
        <f t="shared" si="4"/>
        <v>603828.SH</v>
      </c>
    </row>
  </sheetData>
  <autoFilter ref="I1:I148">
    <filterColumn colId="0">
      <filters>
        <filter val="#N/A"/>
      </filters>
    </filterColumn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2015-12-29T04:51:29Z</dcterms:modified>
</cp:coreProperties>
</file>