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Sheet1!$I$1:$I$141</definedName>
  </definedNames>
  <calcPr calcId="125725"/>
</workbook>
</file>

<file path=xl/calcChain.xml><?xml version="1.0" encoding="utf-8"?>
<calcChain xmlns="http://schemas.openxmlformats.org/spreadsheetml/2006/main">
  <c r="N3" i="1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E3"/>
  <c r="I3"/>
  <c r="E4"/>
  <c r="I4"/>
  <c r="E5"/>
  <c r="I5"/>
  <c r="E6"/>
  <c r="I6"/>
  <c r="E7"/>
  <c r="I7"/>
  <c r="E8"/>
  <c r="I8"/>
  <c r="E9"/>
  <c r="I9"/>
  <c r="E10"/>
  <c r="I10"/>
  <c r="E11"/>
  <c r="I11"/>
  <c r="E12"/>
  <c r="I12"/>
  <c r="E13"/>
  <c r="I13"/>
  <c r="E14"/>
  <c r="I14"/>
  <c r="E15"/>
  <c r="I15"/>
  <c r="E16"/>
  <c r="I16"/>
  <c r="E17"/>
  <c r="I17"/>
  <c r="E18"/>
  <c r="I18"/>
  <c r="E19"/>
  <c r="I19"/>
  <c r="E20"/>
  <c r="I20"/>
  <c r="E21"/>
  <c r="I21"/>
  <c r="E22"/>
  <c r="I22"/>
  <c r="E23"/>
  <c r="I23"/>
  <c r="E24"/>
  <c r="I24"/>
  <c r="E25"/>
  <c r="I25"/>
  <c r="E26"/>
  <c r="I26"/>
  <c r="E27"/>
  <c r="I27"/>
  <c r="E28"/>
  <c r="I28"/>
  <c r="E29"/>
  <c r="I29"/>
  <c r="E30"/>
  <c r="I30"/>
  <c r="E31"/>
  <c r="I31"/>
  <c r="E32"/>
  <c r="I32"/>
  <c r="E33"/>
  <c r="I33"/>
  <c r="E34"/>
  <c r="I34"/>
  <c r="E35"/>
  <c r="I35"/>
  <c r="E36"/>
  <c r="I36"/>
  <c r="E37"/>
  <c r="I37"/>
  <c r="E38"/>
  <c r="I38"/>
  <c r="E39"/>
  <c r="I39"/>
  <c r="E40"/>
  <c r="I40"/>
  <c r="E41"/>
  <c r="I41"/>
  <c r="E42"/>
  <c r="I42"/>
  <c r="E43"/>
  <c r="I43"/>
  <c r="E44"/>
  <c r="I44"/>
  <c r="E45"/>
  <c r="I45"/>
  <c r="E46"/>
  <c r="I46"/>
  <c r="E47"/>
  <c r="I47"/>
  <c r="E48"/>
  <c r="I48"/>
  <c r="E49"/>
  <c r="I49"/>
  <c r="E50"/>
  <c r="I50"/>
  <c r="E51"/>
  <c r="I51"/>
  <c r="E52"/>
  <c r="I52"/>
  <c r="E53"/>
  <c r="I53"/>
  <c r="E54"/>
  <c r="I54"/>
  <c r="E55"/>
  <c r="I55"/>
  <c r="E56"/>
  <c r="I56"/>
  <c r="E57"/>
  <c r="I57"/>
  <c r="E58"/>
  <c r="I58"/>
  <c r="E59"/>
  <c r="I59"/>
  <c r="E60"/>
  <c r="I60"/>
  <c r="E61"/>
  <c r="I61"/>
  <c r="E62"/>
  <c r="I62"/>
  <c r="E63"/>
  <c r="I63"/>
  <c r="E64"/>
  <c r="I64"/>
  <c r="E65"/>
  <c r="I65"/>
  <c r="E66"/>
  <c r="I66"/>
  <c r="E67"/>
  <c r="I67"/>
  <c r="E68"/>
  <c r="I68"/>
  <c r="E69"/>
  <c r="I69"/>
  <c r="E70"/>
  <c r="I70"/>
  <c r="E71"/>
  <c r="I71"/>
  <c r="E72"/>
  <c r="I72"/>
  <c r="E73"/>
  <c r="I73"/>
  <c r="E74"/>
  <c r="I74"/>
  <c r="E75"/>
  <c r="I75"/>
  <c r="E76"/>
  <c r="I76"/>
  <c r="E77"/>
  <c r="I77"/>
  <c r="E78"/>
  <c r="I78"/>
  <c r="E79"/>
  <c r="I79"/>
  <c r="E80"/>
  <c r="I80"/>
  <c r="E81"/>
  <c r="I81"/>
  <c r="E82"/>
  <c r="I82"/>
  <c r="E83"/>
  <c r="I83"/>
  <c r="E84"/>
  <c r="I84"/>
  <c r="E85"/>
  <c r="I85"/>
  <c r="E86"/>
  <c r="I86"/>
  <c r="E87"/>
  <c r="I87"/>
  <c r="E88"/>
  <c r="I88"/>
  <c r="E89"/>
  <c r="I89"/>
  <c r="E90"/>
  <c r="I90"/>
  <c r="E91"/>
  <c r="I91"/>
  <c r="E92"/>
  <c r="I92"/>
  <c r="E93"/>
  <c r="I93"/>
  <c r="E94"/>
  <c r="I94"/>
  <c r="E95"/>
  <c r="I95"/>
  <c r="E96"/>
  <c r="I96"/>
  <c r="E97"/>
  <c r="I97"/>
  <c r="E98"/>
  <c r="I98"/>
  <c r="E99"/>
  <c r="I99"/>
  <c r="E100"/>
  <c r="I100"/>
  <c r="E101"/>
  <c r="I101"/>
  <c r="E102"/>
  <c r="I102"/>
  <c r="E103"/>
  <c r="I103"/>
  <c r="E104"/>
  <c r="I104"/>
  <c r="E105"/>
  <c r="I105"/>
  <c r="E106"/>
  <c r="I106"/>
  <c r="E107"/>
  <c r="I107"/>
  <c r="E108"/>
  <c r="I108"/>
  <c r="E109"/>
  <c r="I109"/>
  <c r="E110"/>
  <c r="I110"/>
  <c r="E111"/>
  <c r="I111"/>
  <c r="E112"/>
  <c r="I112"/>
  <c r="E113"/>
  <c r="I113"/>
  <c r="E114"/>
  <c r="I114"/>
  <c r="E115"/>
  <c r="I115"/>
  <c r="E116"/>
  <c r="I116"/>
  <c r="E117"/>
  <c r="I117"/>
  <c r="E118"/>
  <c r="I118"/>
  <c r="E119"/>
  <c r="I119"/>
  <c r="E120"/>
  <c r="I120"/>
  <c r="E121"/>
  <c r="I121"/>
  <c r="E122"/>
  <c r="I122"/>
  <c r="E123"/>
  <c r="I123"/>
  <c r="E124"/>
  <c r="I124"/>
  <c r="E125"/>
  <c r="I125"/>
  <c r="E126"/>
  <c r="I126"/>
  <c r="E127"/>
  <c r="I127"/>
  <c r="E128"/>
  <c r="I128"/>
  <c r="E129"/>
  <c r="I129"/>
  <c r="E130"/>
  <c r="I130"/>
  <c r="E131"/>
  <c r="I131"/>
  <c r="E132"/>
  <c r="I132"/>
  <c r="E133"/>
  <c r="I133"/>
  <c r="E134"/>
  <c r="I134"/>
  <c r="E135"/>
  <c r="I135"/>
  <c r="E136"/>
  <c r="I136"/>
  <c r="E137"/>
  <c r="I137"/>
  <c r="E138"/>
  <c r="I138"/>
  <c r="E139"/>
  <c r="I139"/>
  <c r="E140"/>
  <c r="E141"/>
  <c r="I2"/>
  <c r="E2"/>
  <c r="N2"/>
</calcChain>
</file>

<file path=xl/sharedStrings.xml><?xml version="1.0" encoding="utf-8"?>
<sst xmlns="http://schemas.openxmlformats.org/spreadsheetml/2006/main" count="564" uniqueCount="288">
  <si>
    <t>日期</t>
  </si>
  <si>
    <t>证券代码</t>
  </si>
  <si>
    <t>证券简称</t>
  </si>
  <si>
    <t>公允价值</t>
  </si>
  <si>
    <t>600485.SH</t>
  </si>
  <si>
    <t>信威集团</t>
  </si>
  <si>
    <t>600663.SH</t>
  </si>
  <si>
    <t>陆家嘴</t>
  </si>
  <si>
    <t>002065.SZ</t>
  </si>
  <si>
    <t>东华软件</t>
  </si>
  <si>
    <t>600153.SH</t>
  </si>
  <si>
    <t>建发股份</t>
  </si>
  <si>
    <t>000002.SZ</t>
  </si>
  <si>
    <t>万科A</t>
  </si>
  <si>
    <t>600873.SH</t>
  </si>
  <si>
    <t>梅花生物</t>
  </si>
  <si>
    <t>600271.SH</t>
  </si>
  <si>
    <t>航天信息</t>
  </si>
  <si>
    <t>300104.SZ</t>
  </si>
  <si>
    <t>乐视网</t>
  </si>
  <si>
    <t>300110.SZ</t>
  </si>
  <si>
    <t>华仁药业</t>
  </si>
  <si>
    <t>002485.SZ</t>
  </si>
  <si>
    <t>希努尔</t>
  </si>
  <si>
    <t>000829.SZ</t>
  </si>
  <si>
    <t>天音控股</t>
  </si>
  <si>
    <t>002434.SZ</t>
  </si>
  <si>
    <t>万里扬</t>
  </si>
  <si>
    <t>002427.SZ</t>
  </si>
  <si>
    <t>尤夫股份</t>
  </si>
  <si>
    <t>002389.SZ</t>
  </si>
  <si>
    <t>南洋科技</t>
  </si>
  <si>
    <t>002379.SZ</t>
  </si>
  <si>
    <t>鲁丰环保</t>
  </si>
  <si>
    <t>300071.SZ</t>
  </si>
  <si>
    <t>华谊嘉信</t>
  </si>
  <si>
    <t>002288.SZ</t>
  </si>
  <si>
    <t>超华科技</t>
  </si>
  <si>
    <t>002354.SZ</t>
  </si>
  <si>
    <t>天神娱乐</t>
  </si>
  <si>
    <t>300025.SZ</t>
  </si>
  <si>
    <t>华星创业</t>
  </si>
  <si>
    <t>002349.SZ</t>
  </si>
  <si>
    <t>精华制药</t>
  </si>
  <si>
    <t>002070.SZ</t>
  </si>
  <si>
    <t>众和股份</t>
  </si>
  <si>
    <t>002246.SZ</t>
  </si>
  <si>
    <t>北化股份</t>
  </si>
  <si>
    <t>300057.SZ</t>
  </si>
  <si>
    <t>万顺股份</t>
  </si>
  <si>
    <t>300063.SZ</t>
  </si>
  <si>
    <t>天龙集团</t>
  </si>
  <si>
    <t>002201.SZ</t>
  </si>
  <si>
    <t>九鼎新材</t>
  </si>
  <si>
    <t>002164.SZ</t>
  </si>
  <si>
    <t>宁波东力</t>
  </si>
  <si>
    <t>002006.SZ</t>
  </si>
  <si>
    <t>精功科技</t>
  </si>
  <si>
    <t>000669.SZ</t>
  </si>
  <si>
    <t>金鸿能源</t>
  </si>
  <si>
    <t>000553.SZ</t>
  </si>
  <si>
    <t>沙隆达A</t>
  </si>
  <si>
    <t>000571.SZ</t>
  </si>
  <si>
    <t>新大洲A</t>
  </si>
  <si>
    <t>002207.SZ</t>
  </si>
  <si>
    <t>准油股份</t>
  </si>
  <si>
    <t>002209.SZ</t>
  </si>
  <si>
    <t>达意隆</t>
  </si>
  <si>
    <t>000836.SZ</t>
  </si>
  <si>
    <t>鑫茂科技</t>
  </si>
  <si>
    <t>300038.SZ</t>
  </si>
  <si>
    <t>梅泰诺</t>
  </si>
  <si>
    <t>300043.SZ</t>
  </si>
  <si>
    <t>互动娱乐</t>
  </si>
  <si>
    <t>000766.SZ</t>
  </si>
  <si>
    <t>通化金马</t>
  </si>
  <si>
    <t>002112.SZ</t>
  </si>
  <si>
    <t>三变科技</t>
  </si>
  <si>
    <t>002219.SZ</t>
  </si>
  <si>
    <t>恒康医疗</t>
  </si>
  <si>
    <t>300362.SZ</t>
  </si>
  <si>
    <t>天翔环境</t>
  </si>
  <si>
    <t>000038.SZ</t>
  </si>
  <si>
    <t>深大通</t>
  </si>
  <si>
    <t>002703.SZ</t>
  </si>
  <si>
    <t>浙江世宝</t>
  </si>
  <si>
    <t>002696.SZ</t>
  </si>
  <si>
    <t>百洋股份</t>
  </si>
  <si>
    <t>300366.SZ</t>
  </si>
  <si>
    <t>创意信息</t>
  </si>
  <si>
    <t>002675.SZ</t>
  </si>
  <si>
    <t>东诚药业</t>
  </si>
  <si>
    <t>300313.SZ</t>
  </si>
  <si>
    <t>天山生物</t>
  </si>
  <si>
    <t>300340.SZ</t>
  </si>
  <si>
    <t>科恒股份</t>
  </si>
  <si>
    <t>300344.SZ</t>
  </si>
  <si>
    <t>太空板业</t>
  </si>
  <si>
    <t>002684.SZ</t>
  </si>
  <si>
    <t>猛狮科技</t>
  </si>
  <si>
    <t>300392.SZ</t>
  </si>
  <si>
    <t>腾信股份</t>
  </si>
  <si>
    <t>300331.SZ</t>
  </si>
  <si>
    <t>苏大维格</t>
  </si>
  <si>
    <t>300335.SZ</t>
  </si>
  <si>
    <t>迪森股份</t>
  </si>
  <si>
    <t>300336.SZ</t>
  </si>
  <si>
    <t>新文化</t>
  </si>
  <si>
    <t>002762.SZ</t>
  </si>
  <si>
    <t>金发拉比</t>
  </si>
  <si>
    <t>300462.SZ</t>
  </si>
  <si>
    <t>华铭智能</t>
  </si>
  <si>
    <t>300410.SZ</t>
  </si>
  <si>
    <t>正业科技</t>
  </si>
  <si>
    <t>300425.SZ</t>
  </si>
  <si>
    <t>环能科技</t>
  </si>
  <si>
    <t>002742.SZ</t>
  </si>
  <si>
    <t>三圣特材</t>
  </si>
  <si>
    <t>300405.SZ</t>
  </si>
  <si>
    <t>科隆精化</t>
  </si>
  <si>
    <t>300437.SZ</t>
  </si>
  <si>
    <t>清水源</t>
  </si>
  <si>
    <t>300428.SZ</t>
  </si>
  <si>
    <t>四通新材</t>
  </si>
  <si>
    <t>300430.SZ</t>
  </si>
  <si>
    <t>诚益通</t>
  </si>
  <si>
    <t>300436.SZ</t>
  </si>
  <si>
    <t>广生堂</t>
  </si>
  <si>
    <t>002542.SZ</t>
  </si>
  <si>
    <t>中化岩土</t>
  </si>
  <si>
    <t>002544.SZ</t>
  </si>
  <si>
    <t>杰赛科技</t>
  </si>
  <si>
    <t>002569.SZ</t>
  </si>
  <si>
    <t>步森股份</t>
  </si>
  <si>
    <t>002573.SZ</t>
  </si>
  <si>
    <t>清新环境</t>
  </si>
  <si>
    <t>002515.SZ</t>
  </si>
  <si>
    <t>金字火腿</t>
  </si>
  <si>
    <t>002491.SZ</t>
  </si>
  <si>
    <t>通鼎互联</t>
  </si>
  <si>
    <t>300153.SZ</t>
  </si>
  <si>
    <t>科泰电源</t>
  </si>
  <si>
    <t>002631.SZ</t>
  </si>
  <si>
    <t>德尔未来</t>
  </si>
  <si>
    <t>002619.SZ</t>
  </si>
  <si>
    <t>巨龙管业</t>
  </si>
  <si>
    <t>300290.SZ</t>
  </si>
  <si>
    <t>荣科科技</t>
  </si>
  <si>
    <t>300292.SZ</t>
  </si>
  <si>
    <t>吴通控股</t>
  </si>
  <si>
    <t>002652.SZ</t>
  </si>
  <si>
    <t>扬子新材</t>
  </si>
  <si>
    <t>002647.SZ</t>
  </si>
  <si>
    <t>宏磊股份</t>
  </si>
  <si>
    <t>300220.SZ</t>
  </si>
  <si>
    <t>金运激光</t>
  </si>
  <si>
    <t>002612.SZ</t>
  </si>
  <si>
    <t>朗姿股份</t>
  </si>
  <si>
    <t>002599.SZ</t>
  </si>
  <si>
    <t>盛通股份</t>
  </si>
  <si>
    <t>600986.SH</t>
  </si>
  <si>
    <t>科达股份</t>
  </si>
  <si>
    <t>600759.SH</t>
  </si>
  <si>
    <t>洲际油气</t>
  </si>
  <si>
    <t>600770.SH</t>
  </si>
  <si>
    <t>综艺股份</t>
  </si>
  <si>
    <t>600745.SH</t>
  </si>
  <si>
    <t>中茵股份</t>
  </si>
  <si>
    <t>600749.SH</t>
  </si>
  <si>
    <t>西藏旅游</t>
  </si>
  <si>
    <t>600843.SH</t>
  </si>
  <si>
    <t>上工申贝</t>
  </si>
  <si>
    <t>600828.SH</t>
  </si>
  <si>
    <t>成商集团</t>
  </si>
  <si>
    <t>600584.SH</t>
  </si>
  <si>
    <t>长电科技</t>
  </si>
  <si>
    <t>600847.SH</t>
  </si>
  <si>
    <t>万里股份</t>
  </si>
  <si>
    <t>600890.SH</t>
  </si>
  <si>
    <t>中房股份</t>
  </si>
  <si>
    <t>600740.SH</t>
  </si>
  <si>
    <t>山西焦化</t>
  </si>
  <si>
    <t>600751.SH</t>
  </si>
  <si>
    <t>天海投资</t>
  </si>
  <si>
    <t>600233.SH</t>
  </si>
  <si>
    <t>大杨创世</t>
  </si>
  <si>
    <t>600168.SH</t>
  </si>
  <si>
    <t>武汉控股</t>
  </si>
  <si>
    <t>600120.SH</t>
  </si>
  <si>
    <t>浙江东方</t>
  </si>
  <si>
    <t>600122.SH</t>
  </si>
  <si>
    <t>宏图高科</t>
  </si>
  <si>
    <t>600556.SH</t>
  </si>
  <si>
    <t>慧球科技</t>
  </si>
  <si>
    <t>600581.SH</t>
  </si>
  <si>
    <t>八一钢铁</t>
  </si>
  <si>
    <t>600654.SH</t>
  </si>
  <si>
    <t>中安消</t>
  </si>
  <si>
    <t>600438.SH</t>
  </si>
  <si>
    <t>通威股份</t>
  </si>
  <si>
    <t>600379.SH</t>
  </si>
  <si>
    <t>宝光股份</t>
  </si>
  <si>
    <t>600389.SH</t>
  </si>
  <si>
    <t>江山股份</t>
  </si>
  <si>
    <t>600390.SH</t>
  </si>
  <si>
    <t>金瑞科技</t>
  </si>
  <si>
    <t>600511.SH</t>
  </si>
  <si>
    <t>国药股份</t>
  </si>
  <si>
    <t>600502.SH</t>
  </si>
  <si>
    <t>安徽水利</t>
  </si>
  <si>
    <t>600468.SH</t>
  </si>
  <si>
    <t>百利电气</t>
  </si>
  <si>
    <t>600469.SH</t>
  </si>
  <si>
    <t>风神股份</t>
  </si>
  <si>
    <t>000638.SZ</t>
  </si>
  <si>
    <t>万方发展</t>
  </si>
  <si>
    <t>000415.SZ</t>
  </si>
  <si>
    <t>渤海金控</t>
  </si>
  <si>
    <t>000007.SZ</t>
  </si>
  <si>
    <t>全新好</t>
  </si>
  <si>
    <t>000717.SZ</t>
  </si>
  <si>
    <t>韶钢松山</t>
  </si>
  <si>
    <t>000718.SZ</t>
  </si>
  <si>
    <t>苏宁环球</t>
  </si>
  <si>
    <t>000023.SZ</t>
  </si>
  <si>
    <t>深天地A</t>
  </si>
  <si>
    <t>000153.SZ</t>
  </si>
  <si>
    <t>丰原药业</t>
  </si>
  <si>
    <t>000818.SZ</t>
  </si>
  <si>
    <t>方大化工</t>
  </si>
  <si>
    <t>002012.SZ</t>
  </si>
  <si>
    <t>凯恩股份</t>
  </si>
  <si>
    <t>002018.SZ</t>
  </si>
  <si>
    <t>华信国际</t>
  </si>
  <si>
    <t>000980.SZ</t>
  </si>
  <si>
    <t>金马股份</t>
  </si>
  <si>
    <t>002089.SZ</t>
  </si>
  <si>
    <t>新海宜</t>
  </si>
  <si>
    <t>002044.SZ</t>
  </si>
  <si>
    <t>美年健康</t>
  </si>
  <si>
    <t>002048.SZ</t>
  </si>
  <si>
    <t>宁波华翔</t>
  </si>
  <si>
    <t>002052.SZ</t>
  </si>
  <si>
    <t>同洲电子</t>
  </si>
  <si>
    <t>000796.SZ</t>
  </si>
  <si>
    <t>凯撒旅游</t>
  </si>
  <si>
    <t>000920.SZ</t>
  </si>
  <si>
    <t>南方汇通</t>
  </si>
  <si>
    <t>000925.SZ</t>
  </si>
  <si>
    <t>众合科技</t>
  </si>
  <si>
    <t>000929.SZ</t>
  </si>
  <si>
    <t>兰州黄河</t>
  </si>
  <si>
    <t>000962.SZ</t>
  </si>
  <si>
    <t>东方钽业</t>
  </si>
  <si>
    <t>000893.SZ</t>
  </si>
  <si>
    <t>东凌国际</t>
  </si>
  <si>
    <t>603399.SH</t>
  </si>
  <si>
    <t>新华龙</t>
  </si>
  <si>
    <t>002312.SZ</t>
  </si>
  <si>
    <t>三泰控股</t>
  </si>
  <si>
    <t>603010.SH</t>
  </si>
  <si>
    <t>万盛股份</t>
  </si>
  <si>
    <t>002326.SZ</t>
  </si>
  <si>
    <t>永太科技</t>
  </si>
  <si>
    <t>600381.SH</t>
  </si>
  <si>
    <t>青海春天</t>
  </si>
  <si>
    <t>601168.SH</t>
  </si>
  <si>
    <t>西部矿业</t>
  </si>
  <si>
    <t>601700.SH</t>
  </si>
  <si>
    <t>风范股份</t>
  </si>
  <si>
    <t>601717.SH</t>
  </si>
  <si>
    <t>郑煤机</t>
  </si>
  <si>
    <t>000806.SZ</t>
  </si>
  <si>
    <t>银河生物</t>
  </si>
  <si>
    <t>000633.SZ</t>
  </si>
  <si>
    <t>合金投资</t>
  </si>
  <si>
    <t>000034.SZ</t>
  </si>
  <si>
    <t>深信泰丰</t>
  </si>
  <si>
    <t>000585.SZ</t>
  </si>
  <si>
    <t>东北电气</t>
  </si>
  <si>
    <t>603889.SH</t>
  </si>
  <si>
    <t>新澳股份</t>
  </si>
  <si>
    <t>002633.sz</t>
    <phoneticPr fontId="1" type="noConversion"/>
  </si>
  <si>
    <t>申科股份</t>
    <phoneticPr fontId="1" type="noConversion"/>
  </si>
  <si>
    <t>002180.SZ</t>
  </si>
  <si>
    <t>艾派克</t>
  </si>
  <si>
    <t>002633.SZ</t>
  </si>
  <si>
    <t>申科股份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</si>
</sst>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/Wind.NET.Client/WindNET/DataBrowse/XLA/WindFunc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_dq_tradestatus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1"/>
  <sheetViews>
    <sheetView tabSelected="1" topLeftCell="C1" workbookViewId="0">
      <selection activeCell="I1" sqref="I1:I1048576"/>
    </sheetView>
  </sheetViews>
  <sheetFormatPr defaultRowHeight="13.5"/>
  <sheetData>
    <row r="1" spans="1:14" ht="16.5">
      <c r="A1" s="1" t="s">
        <v>0</v>
      </c>
      <c r="B1" s="2" t="s">
        <v>1</v>
      </c>
      <c r="C1" s="2" t="s">
        <v>2</v>
      </c>
      <c r="D1" s="2" t="s">
        <v>3</v>
      </c>
      <c r="J1" s="1" t="s">
        <v>0</v>
      </c>
      <c r="K1" s="2" t="s">
        <v>1</v>
      </c>
      <c r="L1" s="2" t="s">
        <v>2</v>
      </c>
      <c r="M1" s="2" t="s">
        <v>3</v>
      </c>
    </row>
    <row r="2" spans="1:14" ht="16.5">
      <c r="A2" s="1">
        <v>42459</v>
      </c>
      <c r="B2" s="2" t="s">
        <v>4</v>
      </c>
      <c r="C2" s="2" t="s">
        <v>5</v>
      </c>
      <c r="D2" s="3">
        <v>19.693064079731489</v>
      </c>
      <c r="E2" t="str">
        <f>VLOOKUP(B2,$K$2:$K$139,1,0)</f>
        <v>600485.SH</v>
      </c>
      <c r="I2" t="str">
        <f>VLOOKUP(K2,$B$2:$B$141,1,0)</f>
        <v>600485.SH</v>
      </c>
      <c r="J2" s="1">
        <v>42460</v>
      </c>
      <c r="K2" s="2" t="s">
        <v>4</v>
      </c>
      <c r="L2" s="2" t="s">
        <v>5</v>
      </c>
      <c r="M2" s="3">
        <v>19.848688837134958</v>
      </c>
      <c r="N2" t="str">
        <f>[1]!s_dq_tradestatus(K2,"20160401")</f>
        <v>停牌一天</v>
      </c>
    </row>
    <row r="3" spans="1:14" ht="16.5">
      <c r="A3" s="1">
        <v>42459</v>
      </c>
      <c r="B3" s="2" t="s">
        <v>6</v>
      </c>
      <c r="C3" s="2" t="s">
        <v>7</v>
      </c>
      <c r="D3" s="3">
        <v>41.617581645429773</v>
      </c>
      <c r="E3" t="str">
        <f t="shared" ref="E3:E66" si="0">VLOOKUP(B3,$K$2:$K$139,1,0)</f>
        <v>600663.SH</v>
      </c>
      <c r="I3" t="str">
        <f t="shared" ref="I3:I66" si="1">VLOOKUP(K3,$B$2:$B$141,1,0)</f>
        <v>600663.SH</v>
      </c>
      <c r="J3" s="1">
        <v>42460</v>
      </c>
      <c r="K3" s="2" t="s">
        <v>6</v>
      </c>
      <c r="L3" s="2" t="s">
        <v>7</v>
      </c>
      <c r="M3" s="3">
        <v>41.756784672608084</v>
      </c>
      <c r="N3" t="str">
        <f>[1]!s_dq_tradestatus(K3,"20160401")</f>
        <v>停牌一天</v>
      </c>
    </row>
    <row r="4" spans="1:14" ht="16.5">
      <c r="A4" s="1">
        <v>42459</v>
      </c>
      <c r="B4" s="2" t="s">
        <v>8</v>
      </c>
      <c r="C4" s="2" t="s">
        <v>9</v>
      </c>
      <c r="D4" s="3">
        <v>19.349798106159547</v>
      </c>
      <c r="E4" t="str">
        <f t="shared" si="0"/>
        <v>002065.SZ</v>
      </c>
      <c r="I4" t="str">
        <f t="shared" si="1"/>
        <v>002065.SZ</v>
      </c>
      <c r="J4" s="1">
        <v>42460</v>
      </c>
      <c r="K4" s="2" t="s">
        <v>8</v>
      </c>
      <c r="L4" s="2" t="s">
        <v>9</v>
      </c>
      <c r="M4" s="3">
        <v>19.328373614205933</v>
      </c>
      <c r="N4" t="str">
        <f>[1]!s_dq_tradestatus(K4,"20160401")</f>
        <v>停牌一天</v>
      </c>
    </row>
    <row r="5" spans="1:14" ht="16.5">
      <c r="A5" s="1">
        <v>42459</v>
      </c>
      <c r="B5" s="2" t="s">
        <v>10</v>
      </c>
      <c r="C5" s="2" t="s">
        <v>11</v>
      </c>
      <c r="D5" s="3">
        <v>11.095334288216538</v>
      </c>
      <c r="E5" t="str">
        <f t="shared" si="0"/>
        <v>600153.SH</v>
      </c>
      <c r="I5" t="str">
        <f t="shared" si="1"/>
        <v>600153.SH</v>
      </c>
      <c r="J5" s="1">
        <v>42460</v>
      </c>
      <c r="K5" s="2" t="s">
        <v>10</v>
      </c>
      <c r="L5" s="2" t="s">
        <v>11</v>
      </c>
      <c r="M5" s="3">
        <v>11.156558904357805</v>
      </c>
      <c r="N5" t="str">
        <f>[1]!s_dq_tradestatus(K5,"20160401")</f>
        <v>停牌一天</v>
      </c>
    </row>
    <row r="6" spans="1:14" ht="16.5">
      <c r="A6" s="1">
        <v>42459</v>
      </c>
      <c r="B6" s="2" t="s">
        <v>12</v>
      </c>
      <c r="C6" s="2" t="s">
        <v>13</v>
      </c>
      <c r="D6" s="3">
        <v>19.78892062705248</v>
      </c>
      <c r="E6" t="str">
        <f t="shared" si="0"/>
        <v>000002.SZ</v>
      </c>
      <c r="I6" t="str">
        <f t="shared" si="1"/>
        <v>000002.SZ</v>
      </c>
      <c r="J6" s="1">
        <v>42460</v>
      </c>
      <c r="K6" s="2" t="s">
        <v>12</v>
      </c>
      <c r="L6" s="2" t="s">
        <v>13</v>
      </c>
      <c r="M6" s="3">
        <v>19.787406902534233</v>
      </c>
      <c r="N6" t="str">
        <f>[1]!s_dq_tradestatus(K6,"20160401")</f>
        <v>停牌一天</v>
      </c>
    </row>
    <row r="7" spans="1:14" ht="16.5">
      <c r="A7" s="1">
        <v>42459</v>
      </c>
      <c r="B7" s="2" t="s">
        <v>14</v>
      </c>
      <c r="C7" s="2" t="s">
        <v>15</v>
      </c>
      <c r="D7" s="3">
        <v>7.8416587988164341</v>
      </c>
      <c r="E7" t="str">
        <f t="shared" si="0"/>
        <v>600873.SH</v>
      </c>
      <c r="I7" t="str">
        <f t="shared" si="1"/>
        <v>600873.SH</v>
      </c>
      <c r="J7" s="1">
        <v>42460</v>
      </c>
      <c r="K7" s="2" t="s">
        <v>14</v>
      </c>
      <c r="L7" s="2" t="s">
        <v>15</v>
      </c>
      <c r="M7" s="3">
        <v>7.8247072582486945</v>
      </c>
      <c r="N7" t="str">
        <f>[1]!s_dq_tradestatus(K7,"20160401")</f>
        <v>停牌一天</v>
      </c>
    </row>
    <row r="8" spans="1:14" ht="16.5">
      <c r="A8" s="1">
        <v>42459</v>
      </c>
      <c r="B8" s="2" t="s">
        <v>16</v>
      </c>
      <c r="C8" s="2" t="s">
        <v>17</v>
      </c>
      <c r="D8" s="3">
        <v>58.097876791941104</v>
      </c>
      <c r="E8" t="str">
        <f t="shared" si="0"/>
        <v>600271.SH</v>
      </c>
      <c r="I8" t="str">
        <f t="shared" si="1"/>
        <v>600271.SH</v>
      </c>
      <c r="J8" s="1">
        <v>42460</v>
      </c>
      <c r="K8" s="2" t="s">
        <v>16</v>
      </c>
      <c r="L8" s="2" t="s">
        <v>17</v>
      </c>
      <c r="M8" s="3">
        <v>58.033549635294719</v>
      </c>
      <c r="N8" t="str">
        <f>[1]!s_dq_tradestatus(K8,"20160401")</f>
        <v>停牌一天</v>
      </c>
    </row>
    <row r="9" spans="1:14" ht="16.5">
      <c r="A9" s="1">
        <v>42459</v>
      </c>
      <c r="B9" s="2" t="s">
        <v>18</v>
      </c>
      <c r="C9" s="2" t="s">
        <v>19</v>
      </c>
      <c r="D9" s="3">
        <v>51.05222005583083</v>
      </c>
      <c r="E9" t="str">
        <f t="shared" si="0"/>
        <v>300104.SZ</v>
      </c>
      <c r="I9" t="str">
        <f t="shared" si="1"/>
        <v>300104.SZ</v>
      </c>
      <c r="J9" s="1">
        <v>42460</v>
      </c>
      <c r="K9" s="2" t="s">
        <v>18</v>
      </c>
      <c r="L9" s="2" t="s">
        <v>19</v>
      </c>
      <c r="M9" s="3">
        <v>50.735191126857146</v>
      </c>
      <c r="N9" t="str">
        <f>[1]!s_dq_tradestatus(K9,"20160401")</f>
        <v>停牌一天</v>
      </c>
    </row>
    <row r="10" spans="1:14" ht="16.5">
      <c r="A10" s="1">
        <v>42459</v>
      </c>
      <c r="B10" s="2" t="s">
        <v>20</v>
      </c>
      <c r="C10" s="2" t="s">
        <v>21</v>
      </c>
      <c r="D10" s="3">
        <v>10.362608713912859</v>
      </c>
      <c r="E10" t="str">
        <f t="shared" si="0"/>
        <v>300110.SZ</v>
      </c>
      <c r="I10" t="str">
        <f t="shared" si="1"/>
        <v>300110.SZ</v>
      </c>
      <c r="J10" s="1">
        <v>42460</v>
      </c>
      <c r="K10" s="2" t="s">
        <v>20</v>
      </c>
      <c r="L10" s="2" t="s">
        <v>21</v>
      </c>
      <c r="M10" s="3">
        <v>10.392342016579834</v>
      </c>
      <c r="N10" t="str">
        <f>[1]!s_dq_tradestatus(K10,"20160401")</f>
        <v>停牌一天</v>
      </c>
    </row>
    <row r="11" spans="1:14" ht="16.5">
      <c r="A11" s="1">
        <v>42459</v>
      </c>
      <c r="B11" s="2" t="s">
        <v>22</v>
      </c>
      <c r="C11" s="2" t="s">
        <v>23</v>
      </c>
      <c r="D11" s="3">
        <v>16.86033032490975</v>
      </c>
      <c r="E11" t="str">
        <f t="shared" si="0"/>
        <v>002485.SZ</v>
      </c>
      <c r="I11" t="str">
        <f t="shared" si="1"/>
        <v>000829.SZ</v>
      </c>
      <c r="J11" s="1">
        <v>42460</v>
      </c>
      <c r="K11" s="2" t="s">
        <v>24</v>
      </c>
      <c r="L11" s="2" t="s">
        <v>25</v>
      </c>
      <c r="M11" s="3">
        <v>9.8730209380080201</v>
      </c>
      <c r="N11" t="str">
        <f>[1]!s_dq_tradestatus(K11,"20160401")</f>
        <v>停牌一天</v>
      </c>
    </row>
    <row r="12" spans="1:14" ht="16.5">
      <c r="A12" s="1">
        <v>42459</v>
      </c>
      <c r="B12" s="2" t="s">
        <v>24</v>
      </c>
      <c r="C12" s="2" t="s">
        <v>25</v>
      </c>
      <c r="D12" s="3">
        <v>9.9324185078781504</v>
      </c>
      <c r="E12" t="str">
        <f t="shared" si="0"/>
        <v>000829.SZ</v>
      </c>
      <c r="I12" t="str">
        <f t="shared" si="1"/>
        <v>002485.SZ</v>
      </c>
      <c r="J12" s="1">
        <v>42460</v>
      </c>
      <c r="K12" s="2" t="s">
        <v>22</v>
      </c>
      <c r="L12" s="2" t="s">
        <v>23</v>
      </c>
      <c r="M12" s="3">
        <v>16.769918471720821</v>
      </c>
      <c r="N12" t="str">
        <f>[1]!s_dq_tradestatus(K12,"20160401")</f>
        <v>停牌一天</v>
      </c>
    </row>
    <row r="13" spans="1:14" ht="16.5">
      <c r="A13" s="1">
        <v>42459</v>
      </c>
      <c r="B13" s="2" t="s">
        <v>26</v>
      </c>
      <c r="C13" s="2" t="s">
        <v>27</v>
      </c>
      <c r="D13" s="3">
        <v>20.2848804907272</v>
      </c>
      <c r="E13" t="str">
        <f t="shared" si="0"/>
        <v>002434.SZ</v>
      </c>
      <c r="I13" t="str">
        <f t="shared" si="1"/>
        <v>002434.SZ</v>
      </c>
      <c r="J13" s="1">
        <v>42460</v>
      </c>
      <c r="K13" s="2" t="s">
        <v>26</v>
      </c>
      <c r="L13" s="2" t="s">
        <v>27</v>
      </c>
      <c r="M13" s="3">
        <v>20.286253937477053</v>
      </c>
      <c r="N13" t="str">
        <f>[1]!s_dq_tradestatus(K13,"20160401")</f>
        <v>停牌一天</v>
      </c>
    </row>
    <row r="14" spans="1:14" ht="16.5">
      <c r="A14" s="1">
        <v>42459</v>
      </c>
      <c r="B14" s="2" t="s">
        <v>28</v>
      </c>
      <c r="C14" s="2" t="s">
        <v>29</v>
      </c>
      <c r="D14" s="3">
        <v>14.966667368609132</v>
      </c>
      <c r="E14" t="str">
        <f t="shared" si="0"/>
        <v>002427.SZ</v>
      </c>
      <c r="I14" t="str">
        <f t="shared" si="1"/>
        <v>002427.SZ</v>
      </c>
      <c r="J14" s="1">
        <v>42460</v>
      </c>
      <c r="K14" s="2" t="s">
        <v>28</v>
      </c>
      <c r="L14" s="2" t="s">
        <v>29</v>
      </c>
      <c r="M14" s="3">
        <v>15.029203805804427</v>
      </c>
      <c r="N14" t="str">
        <f>[1]!s_dq_tradestatus(K14,"20160401")</f>
        <v>停牌一天</v>
      </c>
    </row>
    <row r="15" spans="1:14" ht="16.5">
      <c r="A15" s="1">
        <v>42459</v>
      </c>
      <c r="B15" s="2" t="s">
        <v>30</v>
      </c>
      <c r="C15" s="2" t="s">
        <v>31</v>
      </c>
      <c r="D15" s="3">
        <v>14.798250664318147</v>
      </c>
      <c r="E15" t="str">
        <f t="shared" si="0"/>
        <v>002389.SZ</v>
      </c>
      <c r="I15" t="str">
        <f t="shared" si="1"/>
        <v>002389.SZ</v>
      </c>
      <c r="J15" s="1">
        <v>42460</v>
      </c>
      <c r="K15" s="2" t="s">
        <v>30</v>
      </c>
      <c r="L15" s="2" t="s">
        <v>31</v>
      </c>
      <c r="M15" s="3">
        <v>14.853158054572786</v>
      </c>
      <c r="N15" t="str">
        <f>[1]!s_dq_tradestatus(K15,"20160401")</f>
        <v>停牌一天</v>
      </c>
    </row>
    <row r="16" spans="1:14" ht="16.5">
      <c r="A16" s="1">
        <v>42459</v>
      </c>
      <c r="B16" s="2" t="s">
        <v>32</v>
      </c>
      <c r="C16" s="2" t="s">
        <v>33</v>
      </c>
      <c r="D16" s="3">
        <v>4.5618340641992638</v>
      </c>
      <c r="E16" t="str">
        <f t="shared" si="0"/>
        <v>002379.SZ</v>
      </c>
      <c r="I16" t="str">
        <f t="shared" si="1"/>
        <v>002379.SZ</v>
      </c>
      <c r="J16" s="1">
        <v>42460</v>
      </c>
      <c r="K16" s="2" t="s">
        <v>32</v>
      </c>
      <c r="L16" s="2" t="s">
        <v>33</v>
      </c>
      <c r="M16" s="3">
        <v>4.5460334834044707</v>
      </c>
      <c r="N16" t="str">
        <f>[1]!s_dq_tradestatus(K16,"20160401")</f>
        <v>停牌一天</v>
      </c>
    </row>
    <row r="17" spans="1:14" ht="16.5">
      <c r="A17" s="1">
        <v>42459</v>
      </c>
      <c r="B17" s="2" t="s">
        <v>34</v>
      </c>
      <c r="C17" s="2" t="s">
        <v>35</v>
      </c>
      <c r="D17" s="3">
        <v>8.5040650040312222</v>
      </c>
      <c r="E17" t="str">
        <f t="shared" si="0"/>
        <v>300071.SZ</v>
      </c>
      <c r="I17" t="str">
        <f t="shared" si="1"/>
        <v>300071.SZ</v>
      </c>
      <c r="J17" s="1">
        <v>42460</v>
      </c>
      <c r="K17" s="2" t="s">
        <v>34</v>
      </c>
      <c r="L17" s="2" t="s">
        <v>35</v>
      </c>
      <c r="M17" s="3">
        <v>8.6450677200394566</v>
      </c>
      <c r="N17" t="str">
        <f>[1]!s_dq_tradestatus(K17,"20160401")</f>
        <v>停牌一天</v>
      </c>
    </row>
    <row r="18" spans="1:14" ht="16.5">
      <c r="A18" s="1">
        <v>42459</v>
      </c>
      <c r="B18" s="2" t="s">
        <v>36</v>
      </c>
      <c r="C18" s="2" t="s">
        <v>37</v>
      </c>
      <c r="D18" s="3">
        <v>10.222127481281023</v>
      </c>
      <c r="E18" t="str">
        <f t="shared" si="0"/>
        <v>002288.SZ</v>
      </c>
      <c r="I18" t="str">
        <f t="shared" si="1"/>
        <v>002288.SZ</v>
      </c>
      <c r="J18" s="1">
        <v>42460</v>
      </c>
      <c r="K18" s="2" t="s">
        <v>36</v>
      </c>
      <c r="L18" s="2" t="s">
        <v>37</v>
      </c>
      <c r="M18" s="3">
        <v>10.245956405365037</v>
      </c>
      <c r="N18" t="str">
        <f>[1]!s_dq_tradestatus(K18,"20160401")</f>
        <v>停牌一天</v>
      </c>
    </row>
    <row r="19" spans="1:14" ht="16.5">
      <c r="A19" s="1">
        <v>42459</v>
      </c>
      <c r="B19" s="2" t="s">
        <v>38</v>
      </c>
      <c r="C19" s="2" t="s">
        <v>39</v>
      </c>
      <c r="D19" s="3">
        <v>84.567188703269053</v>
      </c>
      <c r="E19" t="str">
        <f t="shared" si="0"/>
        <v>002354.SZ</v>
      </c>
      <c r="I19" t="str">
        <f t="shared" si="1"/>
        <v>300025.SZ</v>
      </c>
      <c r="J19" s="1">
        <v>42460</v>
      </c>
      <c r="K19" s="2" t="s">
        <v>40</v>
      </c>
      <c r="L19" s="2" t="s">
        <v>41</v>
      </c>
      <c r="M19" s="3">
        <v>24.368782026182735</v>
      </c>
      <c r="N19" t="str">
        <f>[1]!s_dq_tradestatus(K19,"20160401")</f>
        <v>停牌一天</v>
      </c>
    </row>
    <row r="20" spans="1:14" ht="16.5">
      <c r="A20" s="1">
        <v>42459</v>
      </c>
      <c r="B20" s="2" t="s">
        <v>40</v>
      </c>
      <c r="C20" s="2" t="s">
        <v>41</v>
      </c>
      <c r="D20" s="3">
        <v>24.177717224766347</v>
      </c>
      <c r="E20" t="str">
        <f t="shared" si="0"/>
        <v>300025.SZ</v>
      </c>
      <c r="I20" t="str">
        <f t="shared" si="1"/>
        <v>002354.SZ</v>
      </c>
      <c r="J20" s="1">
        <v>42460</v>
      </c>
      <c r="K20" s="2" t="s">
        <v>38</v>
      </c>
      <c r="L20" s="2" t="s">
        <v>39</v>
      </c>
      <c r="M20" s="3">
        <v>85.5924532115299</v>
      </c>
      <c r="N20" t="str">
        <f>[1]!s_dq_tradestatus(K20,"20160401")</f>
        <v>停牌一天</v>
      </c>
    </row>
    <row r="21" spans="1:14" ht="16.5">
      <c r="A21" s="1">
        <v>42459</v>
      </c>
      <c r="B21" s="2" t="s">
        <v>42</v>
      </c>
      <c r="C21" s="2" t="s">
        <v>43</v>
      </c>
      <c r="D21" s="3">
        <v>20.521827350387507</v>
      </c>
      <c r="E21" t="str">
        <f t="shared" si="0"/>
        <v>002349.SZ</v>
      </c>
      <c r="I21" t="str">
        <f t="shared" si="1"/>
        <v>002349.SZ</v>
      </c>
      <c r="J21" s="1">
        <v>42460</v>
      </c>
      <c r="K21" s="2" t="s">
        <v>42</v>
      </c>
      <c r="L21" s="2" t="s">
        <v>43</v>
      </c>
      <c r="M21" s="3">
        <v>20.507050304215792</v>
      </c>
      <c r="N21" t="str">
        <f>[1]!s_dq_tradestatus(K21,"20160401")</f>
        <v>停牌一天</v>
      </c>
    </row>
    <row r="22" spans="1:14" ht="16.5">
      <c r="A22" s="1">
        <v>42459</v>
      </c>
      <c r="B22" s="2" t="s">
        <v>44</v>
      </c>
      <c r="C22" s="2" t="s">
        <v>45</v>
      </c>
      <c r="D22" s="3">
        <v>20.080305976968173</v>
      </c>
      <c r="E22" t="str">
        <f t="shared" si="0"/>
        <v>002070.SZ</v>
      </c>
      <c r="I22" t="str">
        <f t="shared" si="1"/>
        <v>002070.SZ</v>
      </c>
      <c r="J22" s="1">
        <v>42460</v>
      </c>
      <c r="K22" s="2" t="s">
        <v>44</v>
      </c>
      <c r="L22" s="2" t="s">
        <v>45</v>
      </c>
      <c r="M22" s="3">
        <v>20.00891279691961</v>
      </c>
      <c r="N22" t="str">
        <f>[1]!s_dq_tradestatus(K22,"20160401")</f>
        <v>停牌一天</v>
      </c>
    </row>
    <row r="23" spans="1:14" ht="16.5">
      <c r="A23" s="1">
        <v>42459</v>
      </c>
      <c r="B23" s="2" t="s">
        <v>46</v>
      </c>
      <c r="C23" s="2" t="s">
        <v>47</v>
      </c>
      <c r="D23" s="3">
        <v>11.926964085921604</v>
      </c>
      <c r="E23" t="str">
        <f t="shared" si="0"/>
        <v>002246.SZ</v>
      </c>
      <c r="I23" t="str">
        <f t="shared" si="1"/>
        <v>002246.SZ</v>
      </c>
      <c r="J23" s="1">
        <v>42460</v>
      </c>
      <c r="K23" s="2" t="s">
        <v>46</v>
      </c>
      <c r="L23" s="2" t="s">
        <v>47</v>
      </c>
      <c r="M23" s="3">
        <v>11.994198001792759</v>
      </c>
      <c r="N23" t="str">
        <f>[1]!s_dq_tradestatus(K23,"20160401")</f>
        <v>停牌一天</v>
      </c>
    </row>
    <row r="24" spans="1:14" ht="16.5">
      <c r="A24" s="1">
        <v>42459</v>
      </c>
      <c r="B24" s="2" t="s">
        <v>48</v>
      </c>
      <c r="C24" s="2" t="s">
        <v>49</v>
      </c>
      <c r="D24" s="3">
        <v>14.453376205497973</v>
      </c>
      <c r="E24" t="str">
        <f t="shared" si="0"/>
        <v>300057.SZ</v>
      </c>
      <c r="I24" t="str">
        <f t="shared" si="1"/>
        <v>300057.SZ</v>
      </c>
      <c r="J24" s="1">
        <v>42460</v>
      </c>
      <c r="K24" s="2" t="s">
        <v>48</v>
      </c>
      <c r="L24" s="2" t="s">
        <v>49</v>
      </c>
      <c r="M24" s="3">
        <v>14.474054438936458</v>
      </c>
      <c r="N24" t="str">
        <f>[1]!s_dq_tradestatus(K24,"20160401")</f>
        <v>停牌一天</v>
      </c>
    </row>
    <row r="25" spans="1:14" ht="16.5">
      <c r="A25" s="1">
        <v>42459</v>
      </c>
      <c r="B25" s="2" t="s">
        <v>50</v>
      </c>
      <c r="C25" s="2" t="s">
        <v>51</v>
      </c>
      <c r="D25" s="3">
        <v>34.549771674658054</v>
      </c>
      <c r="E25" t="str">
        <f t="shared" si="0"/>
        <v>300063.SZ</v>
      </c>
      <c r="I25" t="str">
        <f t="shared" si="1"/>
        <v>300063.SZ</v>
      </c>
      <c r="J25" s="1">
        <v>42460</v>
      </c>
      <c r="K25" s="2" t="s">
        <v>50</v>
      </c>
      <c r="L25" s="2" t="s">
        <v>51</v>
      </c>
      <c r="M25" s="3">
        <v>34.373208104383011</v>
      </c>
      <c r="N25" t="str">
        <f>[1]!s_dq_tradestatus(K25,"20160401")</f>
        <v>停牌一天</v>
      </c>
    </row>
    <row r="26" spans="1:14" ht="16.5">
      <c r="A26" s="1">
        <v>42459</v>
      </c>
      <c r="B26" s="2" t="s">
        <v>52</v>
      </c>
      <c r="C26" s="2" t="s">
        <v>53</v>
      </c>
      <c r="D26" s="3">
        <v>14.556271269270914</v>
      </c>
      <c r="E26" t="str">
        <f t="shared" si="0"/>
        <v>002201.SZ</v>
      </c>
      <c r="I26" t="str">
        <f t="shared" si="1"/>
        <v>002201.SZ</v>
      </c>
      <c r="J26" s="1">
        <v>42460</v>
      </c>
      <c r="K26" s="2" t="s">
        <v>52</v>
      </c>
      <c r="L26" s="2" t="s">
        <v>53</v>
      </c>
      <c r="M26" s="3">
        <v>14.668628424440227</v>
      </c>
      <c r="N26" t="str">
        <f>[1]!s_dq_tradestatus(K26,"20160401")</f>
        <v>停牌一天</v>
      </c>
    </row>
    <row r="27" spans="1:14" ht="16.5">
      <c r="A27" s="1">
        <v>42459</v>
      </c>
      <c r="B27" s="2" t="s">
        <v>54</v>
      </c>
      <c r="C27" s="2" t="s">
        <v>55</v>
      </c>
      <c r="D27" s="3">
        <v>8.7987632591307108</v>
      </c>
      <c r="E27" t="str">
        <f t="shared" si="0"/>
        <v>002164.SZ</v>
      </c>
      <c r="I27" t="str">
        <f t="shared" si="1"/>
        <v>002164.SZ</v>
      </c>
      <c r="J27" s="1">
        <v>42460</v>
      </c>
      <c r="K27" s="2" t="s">
        <v>54</v>
      </c>
      <c r="L27" s="2" t="s">
        <v>55</v>
      </c>
      <c r="M27" s="3">
        <v>8.8498904396965248</v>
      </c>
      <c r="N27" t="str">
        <f>[1]!s_dq_tradestatus(K27,"20160401")</f>
        <v>停牌一天</v>
      </c>
    </row>
    <row r="28" spans="1:14" ht="16.5">
      <c r="A28" s="1">
        <v>42459</v>
      </c>
      <c r="B28" s="2" t="s">
        <v>56</v>
      </c>
      <c r="C28" s="2" t="s">
        <v>57</v>
      </c>
      <c r="D28" s="3">
        <v>13.030855806475188</v>
      </c>
      <c r="E28" t="str">
        <f t="shared" si="0"/>
        <v>002006.SZ</v>
      </c>
      <c r="I28" t="str">
        <f t="shared" si="1"/>
        <v>002006.SZ</v>
      </c>
      <c r="J28" s="1">
        <v>42460</v>
      </c>
      <c r="K28" s="2" t="s">
        <v>56</v>
      </c>
      <c r="L28" s="2" t="s">
        <v>57</v>
      </c>
      <c r="M28" s="3">
        <v>13.022082145728275</v>
      </c>
      <c r="N28" t="str">
        <f>[1]!s_dq_tradestatus(K28,"20160401")</f>
        <v>停牌一天</v>
      </c>
    </row>
    <row r="29" spans="1:14" ht="16.5">
      <c r="A29" s="1">
        <v>42459</v>
      </c>
      <c r="B29" s="2" t="s">
        <v>58</v>
      </c>
      <c r="C29" s="2" t="s">
        <v>59</v>
      </c>
      <c r="D29" s="3">
        <v>16.173856621828303</v>
      </c>
      <c r="E29" t="str">
        <f t="shared" si="0"/>
        <v>000669.SZ</v>
      </c>
      <c r="I29" t="str">
        <f t="shared" si="1"/>
        <v>000669.SZ</v>
      </c>
      <c r="J29" s="1">
        <v>42460</v>
      </c>
      <c r="K29" s="2" t="s">
        <v>58</v>
      </c>
      <c r="L29" s="2" t="s">
        <v>59</v>
      </c>
      <c r="M29" s="3">
        <v>16.487604911841988</v>
      </c>
      <c r="N29" t="str">
        <f>[1]!s_dq_tradestatus(K29,"20160401")</f>
        <v>停牌一天</v>
      </c>
    </row>
    <row r="30" spans="1:14" ht="16.5">
      <c r="A30" s="1">
        <v>42459</v>
      </c>
      <c r="B30" s="2" t="s">
        <v>60</v>
      </c>
      <c r="C30" s="2" t="s">
        <v>61</v>
      </c>
      <c r="D30" s="3">
        <v>9.0380880780372213</v>
      </c>
      <c r="E30" t="str">
        <f t="shared" si="0"/>
        <v>000553.SZ</v>
      </c>
      <c r="I30" t="str">
        <f t="shared" si="1"/>
        <v>000553.SZ</v>
      </c>
      <c r="J30" s="1">
        <v>42460</v>
      </c>
      <c r="K30" s="2" t="s">
        <v>60</v>
      </c>
      <c r="L30" s="2" t="s">
        <v>61</v>
      </c>
      <c r="M30" s="3">
        <v>9.1119239709418789</v>
      </c>
      <c r="N30" t="str">
        <f>[1]!s_dq_tradestatus(K30,"20160401")</f>
        <v>停牌一天</v>
      </c>
    </row>
    <row r="31" spans="1:14" ht="16.5">
      <c r="A31" s="1">
        <v>42459</v>
      </c>
      <c r="B31" s="2" t="s">
        <v>62</v>
      </c>
      <c r="C31" s="2" t="s">
        <v>63</v>
      </c>
      <c r="D31" s="3">
        <v>5.7494116609960946</v>
      </c>
      <c r="E31" t="str">
        <f t="shared" si="0"/>
        <v>000571.SZ</v>
      </c>
      <c r="I31" t="str">
        <f t="shared" si="1"/>
        <v>000571.SZ</v>
      </c>
      <c r="J31" s="1">
        <v>42460</v>
      </c>
      <c r="K31" s="2" t="s">
        <v>62</v>
      </c>
      <c r="L31" s="2" t="s">
        <v>63</v>
      </c>
      <c r="M31" s="3">
        <v>5.7615778693905417</v>
      </c>
      <c r="N31" t="str">
        <f>[1]!s_dq_tradestatus(K31,"20160401")</f>
        <v>停牌一天</v>
      </c>
    </row>
    <row r="32" spans="1:14" ht="16.5">
      <c r="A32" s="1">
        <v>42459</v>
      </c>
      <c r="B32" s="2" t="s">
        <v>64</v>
      </c>
      <c r="C32" s="2" t="s">
        <v>65</v>
      </c>
      <c r="D32" s="3">
        <v>17.535007946719141</v>
      </c>
      <c r="E32" t="str">
        <f t="shared" si="0"/>
        <v>002207.SZ</v>
      </c>
      <c r="I32" t="str">
        <f t="shared" si="1"/>
        <v>002207.SZ</v>
      </c>
      <c r="J32" s="1">
        <v>42460</v>
      </c>
      <c r="K32" s="2" t="s">
        <v>64</v>
      </c>
      <c r="L32" s="2" t="s">
        <v>65</v>
      </c>
      <c r="M32" s="3">
        <v>17.411468250964958</v>
      </c>
      <c r="N32" t="str">
        <f>[1]!s_dq_tradestatus(K32,"20160401")</f>
        <v>停牌一天</v>
      </c>
    </row>
    <row r="33" spans="1:14" ht="16.5">
      <c r="A33" s="1">
        <v>42459</v>
      </c>
      <c r="B33" s="2" t="s">
        <v>66</v>
      </c>
      <c r="C33" s="2" t="s">
        <v>67</v>
      </c>
      <c r="D33" s="3">
        <v>18.50027483925567</v>
      </c>
      <c r="E33" t="str">
        <f t="shared" si="0"/>
        <v>002209.SZ</v>
      </c>
      <c r="I33" t="str">
        <f t="shared" si="1"/>
        <v>002209.SZ</v>
      </c>
      <c r="J33" s="1">
        <v>42460</v>
      </c>
      <c r="K33" s="2" t="s">
        <v>66</v>
      </c>
      <c r="L33" s="2" t="s">
        <v>67</v>
      </c>
      <c r="M33" s="3">
        <v>18.464866992455594</v>
      </c>
      <c r="N33" t="str">
        <f>[1]!s_dq_tradestatus(K33,"20160401")</f>
        <v>停牌一天</v>
      </c>
    </row>
    <row r="34" spans="1:14" ht="16.5">
      <c r="A34" s="1">
        <v>42459</v>
      </c>
      <c r="B34" s="2" t="s">
        <v>68</v>
      </c>
      <c r="C34" s="2" t="s">
        <v>69</v>
      </c>
      <c r="D34" s="3">
        <v>6.3114667290182389</v>
      </c>
      <c r="E34" t="str">
        <f t="shared" si="0"/>
        <v>000836.SZ</v>
      </c>
      <c r="I34" t="str">
        <f t="shared" si="1"/>
        <v>300038.SZ</v>
      </c>
      <c r="J34" s="1">
        <v>42460</v>
      </c>
      <c r="K34" s="2" t="s">
        <v>70</v>
      </c>
      <c r="L34" s="2" t="s">
        <v>71</v>
      </c>
      <c r="M34" s="3">
        <v>45.108536485118236</v>
      </c>
      <c r="N34" t="str">
        <f>[1]!s_dq_tradestatus(K34,"20160401")</f>
        <v>停牌一天</v>
      </c>
    </row>
    <row r="35" spans="1:14" ht="16.5">
      <c r="A35" s="1">
        <v>42459</v>
      </c>
      <c r="B35" s="2" t="s">
        <v>70</v>
      </c>
      <c r="C35" s="2" t="s">
        <v>71</v>
      </c>
      <c r="D35" s="3">
        <v>45.149447134422026</v>
      </c>
      <c r="E35" t="str">
        <f t="shared" si="0"/>
        <v>300038.SZ</v>
      </c>
      <c r="I35" t="str">
        <f t="shared" si="1"/>
        <v>300043.SZ</v>
      </c>
      <c r="J35" s="1">
        <v>42460</v>
      </c>
      <c r="K35" s="2" t="s">
        <v>72</v>
      </c>
      <c r="L35" s="2" t="s">
        <v>73</v>
      </c>
      <c r="M35" s="3">
        <v>12.642803967761234</v>
      </c>
      <c r="N35" t="str">
        <f>[1]!s_dq_tradestatus(K35,"20160401")</f>
        <v>停牌一天</v>
      </c>
    </row>
    <row r="36" spans="1:14" ht="16.5">
      <c r="A36" s="1">
        <v>42459</v>
      </c>
      <c r="B36" s="2" t="s">
        <v>72</v>
      </c>
      <c r="C36" s="2" t="s">
        <v>73</v>
      </c>
      <c r="D36" s="3">
        <v>12.491362833564381</v>
      </c>
      <c r="E36" t="str">
        <f t="shared" si="0"/>
        <v>300043.SZ</v>
      </c>
      <c r="I36" t="str">
        <f t="shared" si="1"/>
        <v>000836.SZ</v>
      </c>
      <c r="J36" s="1">
        <v>42460</v>
      </c>
      <c r="K36" s="2" t="s">
        <v>68</v>
      </c>
      <c r="L36" s="2" t="s">
        <v>69</v>
      </c>
      <c r="M36" s="3">
        <v>6.3057478062333239</v>
      </c>
      <c r="N36" t="str">
        <f>[1]!s_dq_tradestatus(K36,"20160401")</f>
        <v>停牌一天</v>
      </c>
    </row>
    <row r="37" spans="1:14" ht="16.5">
      <c r="A37" s="1">
        <v>42459</v>
      </c>
      <c r="B37" s="2" t="s">
        <v>74</v>
      </c>
      <c r="C37" s="2" t="s">
        <v>75</v>
      </c>
      <c r="D37" s="3">
        <v>12.170749740182732</v>
      </c>
      <c r="E37" t="str">
        <f t="shared" si="0"/>
        <v>000766.SZ</v>
      </c>
      <c r="I37" t="str">
        <f t="shared" si="1"/>
        <v>002219.SZ</v>
      </c>
      <c r="J37" s="1">
        <v>42460</v>
      </c>
      <c r="K37" s="2" t="s">
        <v>78</v>
      </c>
      <c r="L37" s="2" t="s">
        <v>79</v>
      </c>
      <c r="M37" s="3">
        <v>12.11703334877258</v>
      </c>
      <c r="N37" t="str">
        <f>[1]!s_dq_tradestatus(K37,"20160401")</f>
        <v>停牌一天</v>
      </c>
    </row>
    <row r="38" spans="1:14" ht="16.5">
      <c r="A38" s="1">
        <v>42459</v>
      </c>
      <c r="B38" s="2" t="s">
        <v>76</v>
      </c>
      <c r="C38" s="2" t="s">
        <v>77</v>
      </c>
      <c r="D38" s="3">
        <v>18.540466877684832</v>
      </c>
      <c r="E38" t="str">
        <f t="shared" si="0"/>
        <v>002112.SZ</v>
      </c>
      <c r="I38" t="str">
        <f t="shared" si="1"/>
        <v>000766.SZ</v>
      </c>
      <c r="J38" s="1">
        <v>42460</v>
      </c>
      <c r="K38" s="2" t="s">
        <v>74</v>
      </c>
      <c r="L38" s="2" t="s">
        <v>75</v>
      </c>
      <c r="M38" s="3">
        <v>12.161986011310818</v>
      </c>
      <c r="N38" t="str">
        <f>[1]!s_dq_tradestatus(K38,"20160401")</f>
        <v>停牌一天</v>
      </c>
    </row>
    <row r="39" spans="1:14" ht="16.5">
      <c r="A39" s="1">
        <v>42459</v>
      </c>
      <c r="B39" s="2" t="s">
        <v>78</v>
      </c>
      <c r="C39" s="2" t="s">
        <v>79</v>
      </c>
      <c r="D39" s="3">
        <v>12.220321735463489</v>
      </c>
      <c r="E39" t="str">
        <f t="shared" si="0"/>
        <v>002219.SZ</v>
      </c>
      <c r="I39" t="str">
        <f t="shared" si="1"/>
        <v>002112.SZ</v>
      </c>
      <c r="J39" s="1">
        <v>42460</v>
      </c>
      <c r="K39" s="2" t="s">
        <v>76</v>
      </c>
      <c r="L39" s="2" t="s">
        <v>77</v>
      </c>
      <c r="M39" s="3">
        <v>18.614450787549931</v>
      </c>
      <c r="N39" t="str">
        <f>[1]!s_dq_tradestatus(K39,"20160401")</f>
        <v>停牌一天</v>
      </c>
    </row>
    <row r="40" spans="1:14" ht="16.5">
      <c r="A40" s="1">
        <v>42459</v>
      </c>
      <c r="B40" s="2" t="s">
        <v>80</v>
      </c>
      <c r="C40" s="2" t="s">
        <v>81</v>
      </c>
      <c r="D40" s="3">
        <v>51.437584053410845</v>
      </c>
      <c r="E40" t="str">
        <f t="shared" si="0"/>
        <v>300362.SZ</v>
      </c>
      <c r="I40" t="e">
        <f t="shared" si="1"/>
        <v>#N/A</v>
      </c>
      <c r="J40" s="1">
        <v>42460</v>
      </c>
      <c r="K40" s="2" t="s">
        <v>284</v>
      </c>
      <c r="L40" s="2" t="s">
        <v>285</v>
      </c>
      <c r="M40" s="3">
        <v>42.953495538380032</v>
      </c>
      <c r="N40" t="str">
        <f>[1]!s_dq_tradestatus(K40,"20160401")</f>
        <v>停牌一天</v>
      </c>
    </row>
    <row r="41" spans="1:14" ht="16.5">
      <c r="A41" s="1">
        <v>42459</v>
      </c>
      <c r="B41" s="2" t="s">
        <v>82</v>
      </c>
      <c r="C41" s="2" t="s">
        <v>83</v>
      </c>
      <c r="D41" s="3">
        <v>45.198877860459596</v>
      </c>
      <c r="E41" t="str">
        <f t="shared" si="0"/>
        <v>000038.SZ</v>
      </c>
      <c r="I41" t="str">
        <f t="shared" si="1"/>
        <v>300362.SZ</v>
      </c>
      <c r="J41" s="1">
        <v>42460</v>
      </c>
      <c r="K41" s="2" t="s">
        <v>80</v>
      </c>
      <c r="L41" s="2" t="s">
        <v>81</v>
      </c>
      <c r="M41" s="3">
        <v>51.186380552316763</v>
      </c>
      <c r="N41" t="str">
        <f>[1]!s_dq_tradestatus(K41,"20160401")</f>
        <v>停牌一天</v>
      </c>
    </row>
    <row r="42" spans="1:14" ht="16.5">
      <c r="A42" s="1">
        <v>42459</v>
      </c>
      <c r="B42" s="2" t="s">
        <v>84</v>
      </c>
      <c r="C42" s="2" t="s">
        <v>85</v>
      </c>
      <c r="D42" s="3">
        <v>26.538026740433374</v>
      </c>
      <c r="E42" t="str">
        <f t="shared" si="0"/>
        <v>002703.SZ</v>
      </c>
      <c r="I42" t="str">
        <f t="shared" si="1"/>
        <v>002703.SZ</v>
      </c>
      <c r="J42" s="1">
        <v>42460</v>
      </c>
      <c r="K42" s="2" t="s">
        <v>84</v>
      </c>
      <c r="L42" s="2" t="s">
        <v>85</v>
      </c>
      <c r="M42" s="3">
        <v>26.539823574611958</v>
      </c>
      <c r="N42" t="str">
        <f>[1]!s_dq_tradestatus(K42,"20160401")</f>
        <v>停牌一天</v>
      </c>
    </row>
    <row r="43" spans="1:14" ht="16.5">
      <c r="A43" s="1">
        <v>42459</v>
      </c>
      <c r="B43" s="2" t="s">
        <v>86</v>
      </c>
      <c r="C43" s="2" t="s">
        <v>87</v>
      </c>
      <c r="D43" s="3">
        <v>18.92786481516708</v>
      </c>
      <c r="E43" t="str">
        <f t="shared" si="0"/>
        <v>002696.SZ</v>
      </c>
      <c r="I43" t="str">
        <f t="shared" si="1"/>
        <v>000038.SZ</v>
      </c>
      <c r="J43" s="1">
        <v>42460</v>
      </c>
      <c r="K43" s="2" t="s">
        <v>82</v>
      </c>
      <c r="L43" s="2" t="s">
        <v>83</v>
      </c>
      <c r="M43" s="3">
        <v>45.195420438455429</v>
      </c>
      <c r="N43" t="str">
        <f>[1]!s_dq_tradestatus(K43,"20160401")</f>
        <v>停牌一天</v>
      </c>
    </row>
    <row r="44" spans="1:14" ht="16.5">
      <c r="A44" s="1">
        <v>42459</v>
      </c>
      <c r="B44" s="2" t="s">
        <v>88</v>
      </c>
      <c r="C44" s="2" t="s">
        <v>89</v>
      </c>
      <c r="D44" s="3">
        <v>61.615203820016966</v>
      </c>
      <c r="E44" t="str">
        <f t="shared" si="0"/>
        <v>300366.SZ</v>
      </c>
      <c r="I44" t="str">
        <f t="shared" si="1"/>
        <v>300366.SZ</v>
      </c>
      <c r="J44" s="1">
        <v>42460</v>
      </c>
      <c r="K44" s="2" t="s">
        <v>88</v>
      </c>
      <c r="L44" s="2" t="s">
        <v>89</v>
      </c>
      <c r="M44" s="3">
        <v>61.417792434307721</v>
      </c>
      <c r="N44" t="str">
        <f>[1]!s_dq_tradestatus(K44,"20160401")</f>
        <v>停牌一天</v>
      </c>
    </row>
    <row r="45" spans="1:14" ht="16.5">
      <c r="A45" s="1">
        <v>42459</v>
      </c>
      <c r="B45" s="2" t="s">
        <v>90</v>
      </c>
      <c r="C45" s="2" t="s">
        <v>91</v>
      </c>
      <c r="D45" s="3">
        <v>43.508430247592223</v>
      </c>
      <c r="E45" t="str">
        <f t="shared" si="0"/>
        <v>002675.SZ</v>
      </c>
      <c r="I45" t="str">
        <f t="shared" si="1"/>
        <v>300392.SZ</v>
      </c>
      <c r="J45" s="1">
        <v>42460</v>
      </c>
      <c r="K45" s="2" t="s">
        <v>100</v>
      </c>
      <c r="L45" s="2" t="s">
        <v>101</v>
      </c>
      <c r="M45" s="3">
        <v>30.569537272946501</v>
      </c>
      <c r="N45" t="str">
        <f>[1]!s_dq_tradestatus(K45,"20160401")</f>
        <v>停牌一天</v>
      </c>
    </row>
    <row r="46" spans="1:14" ht="16.5">
      <c r="A46" s="1">
        <v>42459</v>
      </c>
      <c r="B46" s="2" t="s">
        <v>92</v>
      </c>
      <c r="C46" s="2" t="s">
        <v>93</v>
      </c>
      <c r="D46" s="3">
        <v>21.173664571813003</v>
      </c>
      <c r="E46" t="str">
        <f t="shared" si="0"/>
        <v>300313.SZ</v>
      </c>
      <c r="I46" t="str">
        <f t="shared" si="1"/>
        <v>002696.SZ</v>
      </c>
      <c r="J46" s="1">
        <v>42460</v>
      </c>
      <c r="K46" s="2" t="s">
        <v>86</v>
      </c>
      <c r="L46" s="2" t="s">
        <v>87</v>
      </c>
      <c r="M46" s="3">
        <v>19.007029104051743</v>
      </c>
      <c r="N46" t="str">
        <f>[1]!s_dq_tradestatus(K46,"20160401")</f>
        <v>停牌一天</v>
      </c>
    </row>
    <row r="47" spans="1:14" ht="16.5">
      <c r="A47" s="1">
        <v>42459</v>
      </c>
      <c r="B47" s="2" t="s">
        <v>94</v>
      </c>
      <c r="C47" s="2" t="s">
        <v>95</v>
      </c>
      <c r="D47" s="3">
        <v>26.15100835027631</v>
      </c>
      <c r="E47" t="str">
        <f t="shared" si="0"/>
        <v>300340.SZ</v>
      </c>
      <c r="I47" t="str">
        <f t="shared" si="1"/>
        <v>002675.SZ</v>
      </c>
      <c r="J47" s="1">
        <v>42460</v>
      </c>
      <c r="K47" s="2" t="s">
        <v>90</v>
      </c>
      <c r="L47" s="2" t="s">
        <v>91</v>
      </c>
      <c r="M47" s="3">
        <v>43.881326814733747</v>
      </c>
      <c r="N47" t="str">
        <f>[1]!s_dq_tradestatus(K47,"20160401")</f>
        <v>停牌一天</v>
      </c>
    </row>
    <row r="48" spans="1:14" ht="16.5">
      <c r="A48" s="1">
        <v>42459</v>
      </c>
      <c r="B48" s="2" t="s">
        <v>96</v>
      </c>
      <c r="C48" s="2" t="s">
        <v>97</v>
      </c>
      <c r="D48" s="3">
        <v>12.434573490184672</v>
      </c>
      <c r="E48" t="str">
        <f t="shared" si="0"/>
        <v>300344.SZ</v>
      </c>
      <c r="I48" t="str">
        <f t="shared" si="1"/>
        <v>300313.SZ</v>
      </c>
      <c r="J48" s="1">
        <v>42460</v>
      </c>
      <c r="K48" s="2" t="s">
        <v>92</v>
      </c>
      <c r="L48" s="2" t="s">
        <v>93</v>
      </c>
      <c r="M48" s="3">
        <v>21.348041940829955</v>
      </c>
      <c r="N48" t="str">
        <f>[1]!s_dq_tradestatus(K48,"20160401")</f>
        <v>停牌一天</v>
      </c>
    </row>
    <row r="49" spans="1:14" ht="16.5">
      <c r="A49" s="1">
        <v>42459</v>
      </c>
      <c r="B49" s="2" t="s">
        <v>98</v>
      </c>
      <c r="C49" s="2" t="s">
        <v>99</v>
      </c>
      <c r="D49" s="3">
        <v>25.774164617786184</v>
      </c>
      <c r="E49" t="str">
        <f t="shared" si="0"/>
        <v>002684.SZ</v>
      </c>
      <c r="I49" t="str">
        <f t="shared" si="1"/>
        <v>300344.SZ</v>
      </c>
      <c r="J49" s="1">
        <v>42460</v>
      </c>
      <c r="K49" s="2" t="s">
        <v>96</v>
      </c>
      <c r="L49" s="2" t="s">
        <v>97</v>
      </c>
      <c r="M49" s="3">
        <v>12.578111635932133</v>
      </c>
      <c r="N49" t="str">
        <f>[1]!s_dq_tradestatus(K49,"20160401")</f>
        <v>停牌一天</v>
      </c>
    </row>
    <row r="50" spans="1:14" ht="16.5">
      <c r="A50" s="1">
        <v>42459</v>
      </c>
      <c r="B50" s="2" t="s">
        <v>100</v>
      </c>
      <c r="C50" s="2" t="s">
        <v>101</v>
      </c>
      <c r="D50" s="3">
        <v>30.070942244869528</v>
      </c>
      <c r="E50" t="str">
        <f t="shared" si="0"/>
        <v>300392.SZ</v>
      </c>
      <c r="I50" t="str">
        <f t="shared" si="1"/>
        <v>300340.SZ</v>
      </c>
      <c r="J50" s="1">
        <v>42460</v>
      </c>
      <c r="K50" s="2" t="s">
        <v>94</v>
      </c>
      <c r="L50" s="2" t="s">
        <v>95</v>
      </c>
      <c r="M50" s="3">
        <v>26.271308245344883</v>
      </c>
      <c r="N50" t="str">
        <f>[1]!s_dq_tradestatus(K50,"20160401")</f>
        <v>停牌一天</v>
      </c>
    </row>
    <row r="51" spans="1:14" ht="16.5">
      <c r="A51" s="1">
        <v>42459</v>
      </c>
      <c r="B51" s="2" t="s">
        <v>102</v>
      </c>
      <c r="C51" s="2" t="s">
        <v>103</v>
      </c>
      <c r="D51" s="3">
        <v>21.143906301137118</v>
      </c>
      <c r="E51" t="str">
        <f t="shared" si="0"/>
        <v>300331.SZ</v>
      </c>
      <c r="I51" t="str">
        <f t="shared" si="1"/>
        <v>002684.SZ</v>
      </c>
      <c r="J51" s="1">
        <v>42460</v>
      </c>
      <c r="K51" s="2" t="s">
        <v>98</v>
      </c>
      <c r="L51" s="2" t="s">
        <v>99</v>
      </c>
      <c r="M51" s="3">
        <v>25.775909732461159</v>
      </c>
      <c r="N51" t="str">
        <f>[1]!s_dq_tradestatus(K51,"20160401")</f>
        <v>停牌一天</v>
      </c>
    </row>
    <row r="52" spans="1:14" ht="16.5">
      <c r="A52" s="1">
        <v>42459</v>
      </c>
      <c r="B52" s="2" t="s">
        <v>104</v>
      </c>
      <c r="C52" s="2" t="s">
        <v>105</v>
      </c>
      <c r="D52" s="3">
        <v>14.385208159627382</v>
      </c>
      <c r="E52" t="str">
        <f t="shared" si="0"/>
        <v>300335.SZ</v>
      </c>
      <c r="I52" t="str">
        <f t="shared" si="1"/>
        <v>300331.SZ</v>
      </c>
      <c r="J52" s="1">
        <v>42460</v>
      </c>
      <c r="K52" s="2" t="s">
        <v>102</v>
      </c>
      <c r="L52" s="2" t="s">
        <v>103</v>
      </c>
      <c r="M52" s="3">
        <v>21.221007248849308</v>
      </c>
      <c r="N52" t="str">
        <f>[1]!s_dq_tradestatus(K52,"20160401")</f>
        <v>停牌一天</v>
      </c>
    </row>
    <row r="53" spans="1:14" ht="16.5">
      <c r="A53" s="1">
        <v>42459</v>
      </c>
      <c r="B53" s="2" t="s">
        <v>106</v>
      </c>
      <c r="C53" s="2" t="s">
        <v>107</v>
      </c>
      <c r="D53" s="3">
        <v>30.01057132118023</v>
      </c>
      <c r="E53" t="e">
        <f t="shared" si="0"/>
        <v>#N/A</v>
      </c>
      <c r="I53" t="str">
        <f t="shared" si="1"/>
        <v>300335.SZ</v>
      </c>
      <c r="J53" s="1">
        <v>42460</v>
      </c>
      <c r="K53" s="2" t="s">
        <v>104</v>
      </c>
      <c r="L53" s="2" t="s">
        <v>105</v>
      </c>
      <c r="M53" s="3">
        <v>14.495468359161611</v>
      </c>
      <c r="N53" t="str">
        <f>[1]!s_dq_tradestatus(K53,"20160401")</f>
        <v>停牌一天</v>
      </c>
    </row>
    <row r="54" spans="1:14" ht="16.5">
      <c r="A54" s="1">
        <v>42459</v>
      </c>
      <c r="B54" s="2" t="s">
        <v>108</v>
      </c>
      <c r="C54" s="2" t="s">
        <v>109</v>
      </c>
      <c r="D54" s="3">
        <v>58.74570925475166</v>
      </c>
      <c r="E54" t="str">
        <f t="shared" si="0"/>
        <v>002762.SZ</v>
      </c>
      <c r="I54" t="str">
        <f t="shared" si="1"/>
        <v>300462.SZ</v>
      </c>
      <c r="J54" s="1">
        <v>42460</v>
      </c>
      <c r="K54" s="2" t="s">
        <v>110</v>
      </c>
      <c r="L54" s="2" t="s">
        <v>111</v>
      </c>
      <c r="M54" s="3">
        <v>36.13156775672536</v>
      </c>
      <c r="N54" t="str">
        <f>[1]!s_dq_tradestatus(K54,"20160401")</f>
        <v>停牌一天</v>
      </c>
    </row>
    <row r="55" spans="1:14" ht="16.5">
      <c r="A55" s="1">
        <v>42459</v>
      </c>
      <c r="B55" s="2" t="s">
        <v>110</v>
      </c>
      <c r="C55" s="2" t="s">
        <v>111</v>
      </c>
      <c r="D55" s="3">
        <v>35.964767916149619</v>
      </c>
      <c r="E55" t="str">
        <f t="shared" si="0"/>
        <v>300462.SZ</v>
      </c>
      <c r="I55" t="str">
        <f t="shared" si="1"/>
        <v>002762.SZ</v>
      </c>
      <c r="J55" s="1">
        <v>42460</v>
      </c>
      <c r="K55" s="2" t="s">
        <v>108</v>
      </c>
      <c r="L55" s="2" t="s">
        <v>109</v>
      </c>
      <c r="M55" s="3">
        <v>59.280162359521469</v>
      </c>
      <c r="N55" t="str">
        <f>[1]!s_dq_tradestatus(K55,"20160401")</f>
        <v>停牌一天</v>
      </c>
    </row>
    <row r="56" spans="1:14" ht="16.5">
      <c r="A56" s="1">
        <v>42459</v>
      </c>
      <c r="B56" s="2" t="s">
        <v>112</v>
      </c>
      <c r="C56" s="2" t="s">
        <v>113</v>
      </c>
      <c r="D56" s="3">
        <v>42.961560632366684</v>
      </c>
      <c r="E56" t="str">
        <f t="shared" si="0"/>
        <v>300410.SZ</v>
      </c>
      <c r="I56" t="str">
        <f t="shared" si="1"/>
        <v>300425.SZ</v>
      </c>
      <c r="J56" s="1">
        <v>42460</v>
      </c>
      <c r="K56" s="2" t="s">
        <v>114</v>
      </c>
      <c r="L56" s="2" t="s">
        <v>115</v>
      </c>
      <c r="M56" s="3">
        <v>34.212704605929204</v>
      </c>
      <c r="N56" t="str">
        <f>[1]!s_dq_tradestatus(K56,"20160401")</f>
        <v>停牌一天</v>
      </c>
    </row>
    <row r="57" spans="1:14" ht="16.5">
      <c r="A57" s="1">
        <v>42459</v>
      </c>
      <c r="B57" s="2" t="s">
        <v>114</v>
      </c>
      <c r="C57" s="2" t="s">
        <v>115</v>
      </c>
      <c r="D57" s="3">
        <v>33.952464678319608</v>
      </c>
      <c r="E57" t="str">
        <f t="shared" si="0"/>
        <v>300425.SZ</v>
      </c>
      <c r="I57" t="str">
        <f t="shared" si="1"/>
        <v>002742.SZ</v>
      </c>
      <c r="J57" s="1">
        <v>42460</v>
      </c>
      <c r="K57" s="2" t="s">
        <v>116</v>
      </c>
      <c r="L57" s="2" t="s">
        <v>117</v>
      </c>
      <c r="M57" s="3">
        <v>34.883215338230166</v>
      </c>
      <c r="N57" t="str">
        <f>[1]!s_dq_tradestatus(K57,"20160401")</f>
        <v>停牌一天</v>
      </c>
    </row>
    <row r="58" spans="1:14" ht="16.5">
      <c r="A58" s="1">
        <v>42459</v>
      </c>
      <c r="B58" s="2" t="s">
        <v>116</v>
      </c>
      <c r="C58" s="2" t="s">
        <v>117</v>
      </c>
      <c r="D58" s="3">
        <v>34.868853444033888</v>
      </c>
      <c r="E58" t="str">
        <f t="shared" si="0"/>
        <v>002742.SZ</v>
      </c>
      <c r="I58" t="str">
        <f t="shared" si="1"/>
        <v>300405.SZ</v>
      </c>
      <c r="J58" s="1">
        <v>42460</v>
      </c>
      <c r="K58" s="2" t="s">
        <v>118</v>
      </c>
      <c r="L58" s="2" t="s">
        <v>119</v>
      </c>
      <c r="M58" s="3">
        <v>35.924230252792903</v>
      </c>
      <c r="N58" t="str">
        <f>[1]!s_dq_tradestatus(K58,"20160401")</f>
        <v>停牌一天</v>
      </c>
    </row>
    <row r="59" spans="1:14" ht="16.5">
      <c r="A59" s="1">
        <v>42459</v>
      </c>
      <c r="B59" s="2" t="s">
        <v>118</v>
      </c>
      <c r="C59" s="2" t="s">
        <v>119</v>
      </c>
      <c r="D59" s="3">
        <v>36.031070878688062</v>
      </c>
      <c r="E59" t="str">
        <f t="shared" si="0"/>
        <v>300405.SZ</v>
      </c>
      <c r="I59" t="str">
        <f t="shared" si="1"/>
        <v>300410.SZ</v>
      </c>
      <c r="J59" s="1">
        <v>42460</v>
      </c>
      <c r="K59" s="2" t="s">
        <v>112</v>
      </c>
      <c r="L59" s="2" t="s">
        <v>113</v>
      </c>
      <c r="M59" s="3">
        <v>43.159192447049712</v>
      </c>
      <c r="N59" t="str">
        <f>[1]!s_dq_tradestatus(K59,"20160401")</f>
        <v>停牌一天</v>
      </c>
    </row>
    <row r="60" spans="1:14" ht="16.5">
      <c r="A60" s="1">
        <v>42459</v>
      </c>
      <c r="B60" s="2" t="s">
        <v>120</v>
      </c>
      <c r="C60" s="2" t="s">
        <v>121</v>
      </c>
      <c r="D60" s="3">
        <v>87.805524958973237</v>
      </c>
      <c r="E60" t="str">
        <f t="shared" si="0"/>
        <v>300437.SZ</v>
      </c>
      <c r="I60" t="str">
        <f t="shared" si="1"/>
        <v>300437.SZ</v>
      </c>
      <c r="J60" s="1">
        <v>42460</v>
      </c>
      <c r="K60" s="2" t="s">
        <v>120</v>
      </c>
      <c r="L60" s="2" t="s">
        <v>121</v>
      </c>
      <c r="M60" s="3">
        <v>87.545160861684678</v>
      </c>
      <c r="N60" t="str">
        <f>[1]!s_dq_tradestatus(K60,"20160401")</f>
        <v>停牌一天</v>
      </c>
    </row>
    <row r="61" spans="1:14" ht="16.5">
      <c r="A61" s="1">
        <v>42459</v>
      </c>
      <c r="B61" s="2" t="s">
        <v>122</v>
      </c>
      <c r="C61" s="2" t="s">
        <v>123</v>
      </c>
      <c r="D61" s="3">
        <v>48.792583754713107</v>
      </c>
      <c r="E61" t="str">
        <f t="shared" si="0"/>
        <v>300428.SZ</v>
      </c>
      <c r="I61" t="str">
        <f t="shared" si="1"/>
        <v>300428.SZ</v>
      </c>
      <c r="J61" s="1">
        <v>42460</v>
      </c>
      <c r="K61" s="2" t="s">
        <v>122</v>
      </c>
      <c r="L61" s="2" t="s">
        <v>123</v>
      </c>
      <c r="M61" s="3">
        <v>49.087122380381722</v>
      </c>
      <c r="N61" t="str">
        <f>[1]!s_dq_tradestatus(K61,"20160401")</f>
        <v>停牌一天</v>
      </c>
    </row>
    <row r="62" spans="1:14" ht="16.5">
      <c r="A62" s="1">
        <v>42459</v>
      </c>
      <c r="B62" s="2" t="s">
        <v>124</v>
      </c>
      <c r="C62" s="2" t="s">
        <v>125</v>
      </c>
      <c r="D62" s="3">
        <v>43.335727020185317</v>
      </c>
      <c r="E62" t="str">
        <f t="shared" si="0"/>
        <v>300430.SZ</v>
      </c>
      <c r="I62" t="str">
        <f t="shared" si="1"/>
        <v>300430.SZ</v>
      </c>
      <c r="J62" s="1">
        <v>42460</v>
      </c>
      <c r="K62" s="2" t="s">
        <v>124</v>
      </c>
      <c r="L62" s="2" t="s">
        <v>125</v>
      </c>
      <c r="M62" s="3">
        <v>43.582986263521519</v>
      </c>
      <c r="N62" t="str">
        <f>[1]!s_dq_tradestatus(K62,"20160401")</f>
        <v>停牌一天</v>
      </c>
    </row>
    <row r="63" spans="1:14" ht="16.5">
      <c r="A63" s="1">
        <v>42459</v>
      </c>
      <c r="B63" s="2" t="s">
        <v>126</v>
      </c>
      <c r="C63" s="2" t="s">
        <v>127</v>
      </c>
      <c r="D63" s="3">
        <v>62.08039011478639</v>
      </c>
      <c r="E63" t="str">
        <f t="shared" si="0"/>
        <v>300436.SZ</v>
      </c>
      <c r="I63" t="str">
        <f t="shared" si="1"/>
        <v>300436.SZ</v>
      </c>
      <c r="J63" s="1">
        <v>42460</v>
      </c>
      <c r="K63" s="2" t="s">
        <v>126</v>
      </c>
      <c r="L63" s="2" t="s">
        <v>127</v>
      </c>
      <c r="M63" s="3">
        <v>62.028520551871978</v>
      </c>
      <c r="N63" t="str">
        <f>[1]!s_dq_tradestatus(K63,"20160401")</f>
        <v>停牌一天</v>
      </c>
    </row>
    <row r="64" spans="1:14" ht="16.5">
      <c r="A64" s="1">
        <v>42459</v>
      </c>
      <c r="B64" s="2" t="s">
        <v>128</v>
      </c>
      <c r="C64" s="2" t="s">
        <v>129</v>
      </c>
      <c r="D64" s="3">
        <v>10.19329719514872</v>
      </c>
      <c r="E64" t="str">
        <f t="shared" si="0"/>
        <v>002542.SZ</v>
      </c>
      <c r="I64" t="str">
        <f t="shared" si="1"/>
        <v>002542.SZ</v>
      </c>
      <c r="J64" s="1">
        <v>42460</v>
      </c>
      <c r="K64" s="2" t="s">
        <v>128</v>
      </c>
      <c r="L64" s="2" t="s">
        <v>129</v>
      </c>
      <c r="M64" s="3">
        <v>10.183525125583767</v>
      </c>
      <c r="N64" t="str">
        <f>[1]!s_dq_tradestatus(K64,"20160401")</f>
        <v>停牌一天</v>
      </c>
    </row>
    <row r="65" spans="1:14" ht="16.5">
      <c r="A65" s="1">
        <v>42459</v>
      </c>
      <c r="B65" s="2" t="s">
        <v>130</v>
      </c>
      <c r="C65" s="2" t="s">
        <v>131</v>
      </c>
      <c r="D65" s="3">
        <v>29.644178809071516</v>
      </c>
      <c r="E65" t="str">
        <f t="shared" si="0"/>
        <v>002544.SZ</v>
      </c>
      <c r="I65" t="str">
        <f t="shared" si="1"/>
        <v>002544.SZ</v>
      </c>
      <c r="J65" s="1">
        <v>42460</v>
      </c>
      <c r="K65" s="2" t="s">
        <v>130</v>
      </c>
      <c r="L65" s="2" t="s">
        <v>131</v>
      </c>
      <c r="M65" s="3">
        <v>29.878442411571807</v>
      </c>
      <c r="N65" t="str">
        <f>[1]!s_dq_tradestatus(K65,"20160401")</f>
        <v>停牌一天</v>
      </c>
    </row>
    <row r="66" spans="1:14" ht="16.5">
      <c r="A66" s="1">
        <v>42459</v>
      </c>
      <c r="B66" s="2" t="s">
        <v>132</v>
      </c>
      <c r="C66" s="2" t="s">
        <v>133</v>
      </c>
      <c r="D66" s="3">
        <v>37.587399991856252</v>
      </c>
      <c r="E66" t="str">
        <f t="shared" si="0"/>
        <v>002569.SZ</v>
      </c>
      <c r="I66" t="str">
        <f t="shared" si="1"/>
        <v>002573.SZ</v>
      </c>
      <c r="J66" s="1">
        <v>42460</v>
      </c>
      <c r="K66" s="2" t="s">
        <v>134</v>
      </c>
      <c r="L66" s="2" t="s">
        <v>135</v>
      </c>
      <c r="M66" s="3">
        <v>17.750799498581515</v>
      </c>
      <c r="N66" t="str">
        <f>[1]!s_dq_tradestatus(K66,"20160401")</f>
        <v>停牌一天</v>
      </c>
    </row>
    <row r="67" spans="1:14" ht="16.5">
      <c r="A67" s="1">
        <v>42459</v>
      </c>
      <c r="B67" s="2" t="s">
        <v>134</v>
      </c>
      <c r="C67" s="2" t="s">
        <v>135</v>
      </c>
      <c r="D67" s="3">
        <v>17.615777528534672</v>
      </c>
      <c r="E67" t="str">
        <f t="shared" ref="E67:E130" si="2">VLOOKUP(B67,$K$2:$K$139,1,0)</f>
        <v>002573.SZ</v>
      </c>
      <c r="I67" t="str">
        <f t="shared" ref="I67:I130" si="3">VLOOKUP(K67,$B$2:$B$141,1,0)</f>
        <v>002569.SZ</v>
      </c>
      <c r="J67" s="1">
        <v>42460</v>
      </c>
      <c r="K67" s="2" t="s">
        <v>132</v>
      </c>
      <c r="L67" s="2" t="s">
        <v>133</v>
      </c>
      <c r="M67" s="3">
        <v>37.385841278335882</v>
      </c>
      <c r="N67" t="str">
        <f>[1]!s_dq_tradestatus(K67,"20160401")</f>
        <v>停牌一天</v>
      </c>
    </row>
    <row r="68" spans="1:14" ht="16.5">
      <c r="A68" s="1">
        <v>42459</v>
      </c>
      <c r="B68" s="2" t="s">
        <v>136</v>
      </c>
      <c r="C68" s="2" t="s">
        <v>137</v>
      </c>
      <c r="D68" s="3">
        <v>18.940313749094226</v>
      </c>
      <c r="E68" t="str">
        <f t="shared" si="2"/>
        <v>002515.SZ</v>
      </c>
      <c r="I68" t="str">
        <f t="shared" si="3"/>
        <v>002515.SZ</v>
      </c>
      <c r="J68" s="1">
        <v>42460</v>
      </c>
      <c r="K68" s="2" t="s">
        <v>136</v>
      </c>
      <c r="L68" s="2" t="s">
        <v>137</v>
      </c>
      <c r="M68" s="3">
        <v>18.947161122928403</v>
      </c>
      <c r="N68" t="str">
        <f>[1]!s_dq_tradestatus(K68,"20160401")</f>
        <v>停牌一天</v>
      </c>
    </row>
    <row r="69" spans="1:14" ht="16.5">
      <c r="A69" s="1">
        <v>42459</v>
      </c>
      <c r="B69" s="2" t="s">
        <v>138</v>
      </c>
      <c r="C69" s="2" t="s">
        <v>139</v>
      </c>
      <c r="D69" s="3">
        <v>16.121674660015223</v>
      </c>
      <c r="E69" t="str">
        <f t="shared" si="2"/>
        <v>002491.SZ</v>
      </c>
      <c r="I69" t="str">
        <f t="shared" si="3"/>
        <v>002491.SZ</v>
      </c>
      <c r="J69" s="1">
        <v>42460</v>
      </c>
      <c r="K69" s="2" t="s">
        <v>138</v>
      </c>
      <c r="L69" s="2" t="s">
        <v>139</v>
      </c>
      <c r="M69" s="3">
        <v>16.107066548065546</v>
      </c>
      <c r="N69" t="str">
        <f>[1]!s_dq_tradestatus(K69,"20160401")</f>
        <v>停牌一天</v>
      </c>
    </row>
    <row r="70" spans="1:14" ht="16.5">
      <c r="A70" s="1">
        <v>42459</v>
      </c>
      <c r="B70" s="2" t="s">
        <v>140</v>
      </c>
      <c r="C70" s="2" t="s">
        <v>141</v>
      </c>
      <c r="D70" s="3">
        <v>17.029972577029202</v>
      </c>
      <c r="E70" t="str">
        <f t="shared" si="2"/>
        <v>300153.SZ</v>
      </c>
      <c r="I70" t="str">
        <f t="shared" si="3"/>
        <v>300153.SZ</v>
      </c>
      <c r="J70" s="1">
        <v>42460</v>
      </c>
      <c r="K70" s="2" t="s">
        <v>140</v>
      </c>
      <c r="L70" s="2" t="s">
        <v>141</v>
      </c>
      <c r="M70" s="3">
        <v>16.943666938132107</v>
      </c>
      <c r="N70" t="str">
        <f>[1]!s_dq_tradestatus(K70,"20160401")</f>
        <v>停牌一天</v>
      </c>
    </row>
    <row r="71" spans="1:14" ht="16.5">
      <c r="A71" s="1">
        <v>42459</v>
      </c>
      <c r="B71" s="2" t="s">
        <v>142</v>
      </c>
      <c r="C71" s="2" t="s">
        <v>143</v>
      </c>
      <c r="D71" s="3">
        <v>21.41454756988481</v>
      </c>
      <c r="E71" t="str">
        <f t="shared" si="2"/>
        <v>002631.SZ</v>
      </c>
      <c r="I71" t="str">
        <f t="shared" si="3"/>
        <v>002631.SZ</v>
      </c>
      <c r="J71" s="1">
        <v>42460</v>
      </c>
      <c r="K71" s="2" t="s">
        <v>142</v>
      </c>
      <c r="L71" s="2" t="s">
        <v>143</v>
      </c>
      <c r="M71" s="3">
        <v>21.370214502080561</v>
      </c>
      <c r="N71" t="str">
        <f>[1]!s_dq_tradestatus(K71,"20160401")</f>
        <v>停牌一天</v>
      </c>
    </row>
    <row r="72" spans="1:14" ht="16.5">
      <c r="A72" s="1">
        <v>42459</v>
      </c>
      <c r="B72" s="2" t="s">
        <v>144</v>
      </c>
      <c r="C72" s="2" t="s">
        <v>145</v>
      </c>
      <c r="D72" s="3">
        <v>26.945593627885394</v>
      </c>
      <c r="E72" t="str">
        <f t="shared" si="2"/>
        <v>002619.SZ</v>
      </c>
      <c r="I72" t="str">
        <f t="shared" si="3"/>
        <v>002633.sz</v>
      </c>
      <c r="J72" s="1">
        <v>42460</v>
      </c>
      <c r="K72" s="2" t="s">
        <v>286</v>
      </c>
      <c r="L72" s="2" t="s">
        <v>287</v>
      </c>
      <c r="M72" s="3">
        <v>21.131753703044744</v>
      </c>
      <c r="N72" t="str">
        <f>[1]!s_dq_tradestatus(K72,"20160401")</f>
        <v>停牌一天</v>
      </c>
    </row>
    <row r="73" spans="1:14" ht="16.5">
      <c r="A73" s="1">
        <v>42459</v>
      </c>
      <c r="B73" s="2" t="s">
        <v>146</v>
      </c>
      <c r="C73" s="2" t="s">
        <v>147</v>
      </c>
      <c r="D73" s="3">
        <v>15.638185265702161</v>
      </c>
      <c r="E73" t="str">
        <f t="shared" si="2"/>
        <v>300290.SZ</v>
      </c>
      <c r="I73" t="str">
        <f t="shared" si="3"/>
        <v>002619.SZ</v>
      </c>
      <c r="J73" s="1">
        <v>42460</v>
      </c>
      <c r="K73" s="2" t="s">
        <v>144</v>
      </c>
      <c r="L73" s="2" t="s">
        <v>145</v>
      </c>
      <c r="M73" s="3">
        <v>26.941456747015522</v>
      </c>
      <c r="N73" t="str">
        <f>[1]!s_dq_tradestatus(K73,"20160401")</f>
        <v>停牌一天</v>
      </c>
    </row>
    <row r="74" spans="1:14" ht="16.5">
      <c r="A74" s="1">
        <v>42459</v>
      </c>
      <c r="B74" s="2" t="s">
        <v>148</v>
      </c>
      <c r="C74" s="2" t="s">
        <v>149</v>
      </c>
      <c r="D74" s="3">
        <v>33.008812876258354</v>
      </c>
      <c r="E74" t="str">
        <f t="shared" si="2"/>
        <v>300292.SZ</v>
      </c>
      <c r="I74" t="str">
        <f t="shared" si="3"/>
        <v>300292.SZ</v>
      </c>
      <c r="J74" s="1">
        <v>42460</v>
      </c>
      <c r="K74" s="2" t="s">
        <v>148</v>
      </c>
      <c r="L74" s="2" t="s">
        <v>149</v>
      </c>
      <c r="M74" s="3">
        <v>32.978903053365194</v>
      </c>
      <c r="N74" t="str">
        <f>[1]!s_dq_tradestatus(K74,"20160401")</f>
        <v>停牌一天</v>
      </c>
    </row>
    <row r="75" spans="1:14" ht="16.5">
      <c r="A75" s="1">
        <v>42459</v>
      </c>
      <c r="B75" s="2" t="s">
        <v>150</v>
      </c>
      <c r="C75" s="2" t="s">
        <v>151</v>
      </c>
      <c r="D75" s="3">
        <v>11.043672778103783</v>
      </c>
      <c r="E75" t="str">
        <f t="shared" si="2"/>
        <v>002652.SZ</v>
      </c>
      <c r="I75" t="str">
        <f t="shared" si="3"/>
        <v>300290.SZ</v>
      </c>
      <c r="J75" s="1">
        <v>42460</v>
      </c>
      <c r="K75" s="2" t="s">
        <v>146</v>
      </c>
      <c r="L75" s="2" t="s">
        <v>147</v>
      </c>
      <c r="M75" s="3">
        <v>15.620870347347147</v>
      </c>
      <c r="N75" t="str">
        <f>[1]!s_dq_tradestatus(K75,"20160401")</f>
        <v>停牌一天</v>
      </c>
    </row>
    <row r="76" spans="1:14" ht="16.5">
      <c r="A76" s="1">
        <v>42459</v>
      </c>
      <c r="B76" s="2" t="s">
        <v>152</v>
      </c>
      <c r="C76" s="2" t="s">
        <v>153</v>
      </c>
      <c r="D76" s="3">
        <v>20.007460755315215</v>
      </c>
      <c r="E76" t="str">
        <f t="shared" si="2"/>
        <v>002647.SZ</v>
      </c>
      <c r="I76" t="str">
        <f t="shared" si="3"/>
        <v>002647.SZ</v>
      </c>
      <c r="J76" s="1">
        <v>42460</v>
      </c>
      <c r="K76" s="2" t="s">
        <v>152</v>
      </c>
      <c r="L76" s="2" t="s">
        <v>153</v>
      </c>
      <c r="M76" s="3">
        <v>20.268590565173302</v>
      </c>
      <c r="N76" t="str">
        <f>[1]!s_dq_tradestatus(K76,"20160401")</f>
        <v>停牌一天</v>
      </c>
    </row>
    <row r="77" spans="1:14" ht="16.5">
      <c r="A77" s="1">
        <v>42459</v>
      </c>
      <c r="B77" s="2" t="s">
        <v>154</v>
      </c>
      <c r="C77" s="2" t="s">
        <v>155</v>
      </c>
      <c r="D77" s="3">
        <v>36.391786733425533</v>
      </c>
      <c r="E77" t="str">
        <f t="shared" si="2"/>
        <v>300220.SZ</v>
      </c>
      <c r="I77" t="str">
        <f t="shared" si="3"/>
        <v>002652.SZ</v>
      </c>
      <c r="J77" s="1">
        <v>42460</v>
      </c>
      <c r="K77" s="2" t="s">
        <v>150</v>
      </c>
      <c r="L77" s="2" t="s">
        <v>151</v>
      </c>
      <c r="M77" s="3">
        <v>11.048221481152824</v>
      </c>
      <c r="N77" t="str">
        <f>[1]!s_dq_tradestatus(K77,"20160401")</f>
        <v>停牌一天</v>
      </c>
    </row>
    <row r="78" spans="1:14" ht="16.5">
      <c r="A78" s="1">
        <v>42459</v>
      </c>
      <c r="B78" s="2" t="s">
        <v>156</v>
      </c>
      <c r="C78" s="2" t="s">
        <v>157</v>
      </c>
      <c r="D78" s="3">
        <v>66.122259450769079</v>
      </c>
      <c r="E78" t="str">
        <f t="shared" si="2"/>
        <v>002612.SZ</v>
      </c>
      <c r="I78" t="str">
        <f t="shared" si="3"/>
        <v>300220.SZ</v>
      </c>
      <c r="J78" s="1">
        <v>42460</v>
      </c>
      <c r="K78" s="2" t="s">
        <v>154</v>
      </c>
      <c r="L78" s="2" t="s">
        <v>155</v>
      </c>
      <c r="M78" s="3">
        <v>36.559196267572347</v>
      </c>
      <c r="N78" t="str">
        <f>[1]!s_dq_tradestatus(K78,"20160401")</f>
        <v>停牌一天</v>
      </c>
    </row>
    <row r="79" spans="1:14" ht="16.5">
      <c r="A79" s="1">
        <v>42459</v>
      </c>
      <c r="B79" s="2" t="s">
        <v>158</v>
      </c>
      <c r="C79" s="2" t="s">
        <v>159</v>
      </c>
      <c r="D79" s="3">
        <v>33.238715277670764</v>
      </c>
      <c r="E79" t="str">
        <f t="shared" si="2"/>
        <v>002599.SZ</v>
      </c>
      <c r="I79" t="str">
        <f t="shared" si="3"/>
        <v>002612.SZ</v>
      </c>
      <c r="J79" s="1">
        <v>42460</v>
      </c>
      <c r="K79" s="2" t="s">
        <v>156</v>
      </c>
      <c r="L79" s="2" t="s">
        <v>157</v>
      </c>
      <c r="M79" s="3">
        <v>67.033786347440682</v>
      </c>
      <c r="N79" t="str">
        <f>[1]!s_dq_tradestatus(K79,"20160401")</f>
        <v>停牌一天</v>
      </c>
    </row>
    <row r="80" spans="1:14" ht="16.5">
      <c r="A80" s="1">
        <v>42459</v>
      </c>
      <c r="B80" s="2" t="s">
        <v>160</v>
      </c>
      <c r="C80" s="2" t="s">
        <v>161</v>
      </c>
      <c r="D80" s="3">
        <v>18.87239016900655</v>
      </c>
      <c r="E80" t="str">
        <f t="shared" si="2"/>
        <v>600986.SH</v>
      </c>
      <c r="I80" t="str">
        <f t="shared" si="3"/>
        <v>002599.SZ</v>
      </c>
      <c r="J80" s="1">
        <v>42460</v>
      </c>
      <c r="K80" s="2" t="s">
        <v>158</v>
      </c>
      <c r="L80" s="2" t="s">
        <v>159</v>
      </c>
      <c r="M80" s="3">
        <v>33.286269420310852</v>
      </c>
      <c r="N80" t="str">
        <f>[1]!s_dq_tradestatus(K80,"20160401")</f>
        <v>停牌一天</v>
      </c>
    </row>
    <row r="81" spans="1:14" ht="16.5">
      <c r="A81" s="1">
        <v>42459</v>
      </c>
      <c r="B81" s="2" t="s">
        <v>162</v>
      </c>
      <c r="C81" s="2" t="s">
        <v>163</v>
      </c>
      <c r="D81" s="3">
        <v>7.3118713613611455</v>
      </c>
      <c r="E81" t="str">
        <f t="shared" si="2"/>
        <v>600759.SH</v>
      </c>
      <c r="I81" t="str">
        <f t="shared" si="3"/>
        <v>600759.SH</v>
      </c>
      <c r="J81" s="1">
        <v>42460</v>
      </c>
      <c r="K81" s="2" t="s">
        <v>162</v>
      </c>
      <c r="L81" s="2" t="s">
        <v>163</v>
      </c>
      <c r="M81" s="3">
        <v>7.2688682893295233</v>
      </c>
      <c r="N81" t="str">
        <f>[1]!s_dq_tradestatus(K81,"20160401")</f>
        <v>停牌一天</v>
      </c>
    </row>
    <row r="82" spans="1:14" ht="16.5">
      <c r="A82" s="1">
        <v>42459</v>
      </c>
      <c r="B82" s="2" t="s">
        <v>164</v>
      </c>
      <c r="C82" s="2" t="s">
        <v>165</v>
      </c>
      <c r="D82" s="3">
        <v>14.392302151490579</v>
      </c>
      <c r="E82" t="str">
        <f t="shared" si="2"/>
        <v>600770.SH</v>
      </c>
      <c r="I82" t="str">
        <f t="shared" si="3"/>
        <v>600770.SH</v>
      </c>
      <c r="J82" s="1">
        <v>42460</v>
      </c>
      <c r="K82" s="2" t="s">
        <v>164</v>
      </c>
      <c r="L82" s="2" t="s">
        <v>165</v>
      </c>
      <c r="M82" s="3">
        <v>14.348095282990913</v>
      </c>
      <c r="N82" t="str">
        <f>[1]!s_dq_tradestatus(K82,"20160401")</f>
        <v>停牌一天</v>
      </c>
    </row>
    <row r="83" spans="1:14" ht="16.5">
      <c r="A83" s="1">
        <v>42459</v>
      </c>
      <c r="B83" s="2" t="s">
        <v>166</v>
      </c>
      <c r="C83" s="2" t="s">
        <v>167</v>
      </c>
      <c r="D83" s="3">
        <v>26.283460475922599</v>
      </c>
      <c r="E83" t="str">
        <f t="shared" si="2"/>
        <v>600745.SH</v>
      </c>
      <c r="I83" t="str">
        <f t="shared" si="3"/>
        <v>600120.SH</v>
      </c>
      <c r="J83" s="1">
        <v>42460</v>
      </c>
      <c r="K83" s="2" t="s">
        <v>188</v>
      </c>
      <c r="L83" s="2" t="s">
        <v>189</v>
      </c>
      <c r="M83" s="3">
        <v>19.465701113983986</v>
      </c>
      <c r="N83" t="str">
        <f>[1]!s_dq_tradestatus(K83,"20160401")</f>
        <v>停牌一天</v>
      </c>
    </row>
    <row r="84" spans="1:14" ht="16.5">
      <c r="A84" s="1">
        <v>42459</v>
      </c>
      <c r="B84" s="2" t="s">
        <v>168</v>
      </c>
      <c r="C84" s="2" t="s">
        <v>169</v>
      </c>
      <c r="D84" s="3">
        <v>22.224971360660845</v>
      </c>
      <c r="E84" t="str">
        <f t="shared" si="2"/>
        <v>600749.SH</v>
      </c>
      <c r="I84" t="str">
        <f t="shared" si="3"/>
        <v>600740.SH</v>
      </c>
      <c r="J84" s="1">
        <v>42460</v>
      </c>
      <c r="K84" s="2" t="s">
        <v>180</v>
      </c>
      <c r="L84" s="2" t="s">
        <v>181</v>
      </c>
      <c r="M84" s="3">
        <v>5.6180839895013124</v>
      </c>
      <c r="N84" t="str">
        <f>[1]!s_dq_tradestatus(K84,"20160401")</f>
        <v>停牌一天</v>
      </c>
    </row>
    <row r="85" spans="1:14" ht="16.5">
      <c r="A85" s="1">
        <v>42459</v>
      </c>
      <c r="B85" s="2" t="s">
        <v>170</v>
      </c>
      <c r="C85" s="2" t="s">
        <v>171</v>
      </c>
      <c r="D85" s="3">
        <v>14.267559343362125</v>
      </c>
      <c r="E85" t="str">
        <f t="shared" si="2"/>
        <v>600843.SH</v>
      </c>
      <c r="I85" t="str">
        <f t="shared" si="3"/>
        <v>600843.SH</v>
      </c>
      <c r="J85" s="1">
        <v>42460</v>
      </c>
      <c r="K85" s="2" t="s">
        <v>170</v>
      </c>
      <c r="L85" s="2" t="s">
        <v>171</v>
      </c>
      <c r="M85" s="3">
        <v>14.257953011496884</v>
      </c>
      <c r="N85" t="str">
        <f>[1]!s_dq_tradestatus(K85,"20160401")</f>
        <v>停牌一天</v>
      </c>
    </row>
    <row r="86" spans="1:14" ht="16.5">
      <c r="A86" s="1">
        <v>42459</v>
      </c>
      <c r="B86" s="2" t="s">
        <v>172</v>
      </c>
      <c r="C86" s="2" t="s">
        <v>173</v>
      </c>
      <c r="D86" s="3">
        <v>7.4644484880966786</v>
      </c>
      <c r="E86" t="str">
        <f t="shared" si="2"/>
        <v>600828.SH</v>
      </c>
      <c r="I86" t="str">
        <f t="shared" si="3"/>
        <v>600828.SH</v>
      </c>
      <c r="J86" s="1">
        <v>42460</v>
      </c>
      <c r="K86" s="2" t="s">
        <v>172</v>
      </c>
      <c r="L86" s="2" t="s">
        <v>173</v>
      </c>
      <c r="M86" s="3">
        <v>7.4494128732214184</v>
      </c>
      <c r="N86" t="str">
        <f>[1]!s_dq_tradestatus(K86,"20160401")</f>
        <v>停牌一天</v>
      </c>
    </row>
    <row r="87" spans="1:14" ht="16.5">
      <c r="A87" s="1">
        <v>42459</v>
      </c>
      <c r="B87" s="2" t="s">
        <v>174</v>
      </c>
      <c r="C87" s="2" t="s">
        <v>175</v>
      </c>
      <c r="D87" s="3">
        <v>18.335880153894781</v>
      </c>
      <c r="E87" t="str">
        <f t="shared" si="2"/>
        <v>600584.SH</v>
      </c>
      <c r="I87" t="str">
        <f t="shared" si="3"/>
        <v>600122.SH</v>
      </c>
      <c r="J87" s="1">
        <v>42460</v>
      </c>
      <c r="K87" s="2" t="s">
        <v>190</v>
      </c>
      <c r="L87" s="2" t="s">
        <v>191</v>
      </c>
      <c r="M87" s="3">
        <v>16.613306550792409</v>
      </c>
      <c r="N87" t="str">
        <f>[1]!s_dq_tradestatus(K87,"20160401")</f>
        <v>停牌一天</v>
      </c>
    </row>
    <row r="88" spans="1:14" ht="16.5">
      <c r="A88" s="1">
        <v>42459</v>
      </c>
      <c r="B88" s="2" t="s">
        <v>176</v>
      </c>
      <c r="C88" s="2" t="s">
        <v>177</v>
      </c>
      <c r="D88" s="3">
        <v>33.260078322216891</v>
      </c>
      <c r="E88" t="str">
        <f t="shared" si="2"/>
        <v>600847.SH</v>
      </c>
      <c r="I88" t="str">
        <f t="shared" si="3"/>
        <v>600986.SH</v>
      </c>
      <c r="J88" s="1">
        <v>42460</v>
      </c>
      <c r="K88" s="2" t="s">
        <v>160</v>
      </c>
      <c r="L88" s="2" t="s">
        <v>161</v>
      </c>
      <c r="M88" s="3">
        <v>18.916438881974571</v>
      </c>
      <c r="N88" t="str">
        <f>[1]!s_dq_tradestatus(K88,"20160401")</f>
        <v>停牌一天</v>
      </c>
    </row>
    <row r="89" spans="1:14" ht="16.5">
      <c r="A89" s="1">
        <v>42459</v>
      </c>
      <c r="B89" s="2" t="s">
        <v>178</v>
      </c>
      <c r="C89" s="2" t="s">
        <v>179</v>
      </c>
      <c r="D89" s="3">
        <v>8.8092007656744524</v>
      </c>
      <c r="E89" t="str">
        <f t="shared" si="2"/>
        <v>600890.SH</v>
      </c>
      <c r="I89" t="str">
        <f t="shared" si="3"/>
        <v>600751.SH</v>
      </c>
      <c r="J89" s="1">
        <v>42460</v>
      </c>
      <c r="K89" s="2" t="s">
        <v>182</v>
      </c>
      <c r="L89" s="2" t="s">
        <v>183</v>
      </c>
      <c r="M89" s="3">
        <v>6.5675583420411003</v>
      </c>
      <c r="N89" t="str">
        <f>[1]!s_dq_tradestatus(K89,"20160401")</f>
        <v>停牌一天</v>
      </c>
    </row>
    <row r="90" spans="1:14" ht="16.5">
      <c r="A90" s="1">
        <v>42459</v>
      </c>
      <c r="B90" s="2" t="s">
        <v>180</v>
      </c>
      <c r="C90" s="2" t="s">
        <v>181</v>
      </c>
      <c r="D90" s="3">
        <v>5.6595275590551184</v>
      </c>
      <c r="E90" t="str">
        <f t="shared" si="2"/>
        <v>600740.SH</v>
      </c>
      <c r="I90" t="str">
        <f t="shared" si="3"/>
        <v>600890.SH</v>
      </c>
      <c r="J90" s="1">
        <v>42460</v>
      </c>
      <c r="K90" s="2" t="s">
        <v>178</v>
      </c>
      <c r="L90" s="2" t="s">
        <v>179</v>
      </c>
      <c r="M90" s="3">
        <v>8.808526918755943</v>
      </c>
      <c r="N90" t="str">
        <f>[1]!s_dq_tradestatus(K90,"20160401")</f>
        <v>停牌一天</v>
      </c>
    </row>
    <row r="91" spans="1:14" ht="16.5">
      <c r="A91" s="1">
        <v>42459</v>
      </c>
      <c r="B91" s="2" t="s">
        <v>182</v>
      </c>
      <c r="C91" s="2" t="s">
        <v>183</v>
      </c>
      <c r="D91" s="3">
        <v>6.5084547226652489</v>
      </c>
      <c r="E91" t="str">
        <f t="shared" si="2"/>
        <v>600751.SH</v>
      </c>
      <c r="I91" t="str">
        <f t="shared" si="3"/>
        <v>600381.SH</v>
      </c>
      <c r="J91" s="1">
        <v>42460</v>
      </c>
      <c r="K91" s="2" t="s">
        <v>264</v>
      </c>
      <c r="L91" s="2" t="s">
        <v>265</v>
      </c>
      <c r="M91" s="3">
        <v>16.756583155387649</v>
      </c>
      <c r="N91" t="str">
        <f>[1]!s_dq_tradestatus(K91,"20160401")</f>
        <v>停牌一天</v>
      </c>
    </row>
    <row r="92" spans="1:14" ht="16.5">
      <c r="A92" s="1">
        <v>42459</v>
      </c>
      <c r="B92" s="2" t="s">
        <v>184</v>
      </c>
      <c r="C92" s="2" t="s">
        <v>185</v>
      </c>
      <c r="D92" s="3">
        <v>21.644623322533175</v>
      </c>
      <c r="E92" t="str">
        <f t="shared" si="2"/>
        <v>600233.SH</v>
      </c>
      <c r="I92" t="str">
        <f t="shared" si="3"/>
        <v>601168.SH</v>
      </c>
      <c r="J92" s="1">
        <v>42460</v>
      </c>
      <c r="K92" s="2" t="s">
        <v>266</v>
      </c>
      <c r="L92" s="2" t="s">
        <v>267</v>
      </c>
      <c r="M92" s="3">
        <v>6.8058330821058242</v>
      </c>
      <c r="N92" t="str">
        <f>[1]!s_dq_tradestatus(K92,"20160401")</f>
        <v>停牌一天</v>
      </c>
    </row>
    <row r="93" spans="1:14" ht="16.5">
      <c r="A93" s="1">
        <v>42459</v>
      </c>
      <c r="B93" s="2" t="s">
        <v>186</v>
      </c>
      <c r="C93" s="2" t="s">
        <v>187</v>
      </c>
      <c r="D93" s="3">
        <v>10.055093600599044</v>
      </c>
      <c r="E93" t="str">
        <f t="shared" si="2"/>
        <v>600168.SH</v>
      </c>
      <c r="I93" t="str">
        <f t="shared" si="3"/>
        <v>600556.SH</v>
      </c>
      <c r="J93" s="1">
        <v>42460</v>
      </c>
      <c r="K93" s="2" t="s">
        <v>192</v>
      </c>
      <c r="L93" s="2" t="s">
        <v>193</v>
      </c>
      <c r="M93" s="3">
        <v>15.96288148157455</v>
      </c>
      <c r="N93" t="str">
        <f>[1]!s_dq_tradestatus(K93,"20160401")</f>
        <v>停牌一天</v>
      </c>
    </row>
    <row r="94" spans="1:14" ht="16.5">
      <c r="A94" s="1">
        <v>42459</v>
      </c>
      <c r="B94" s="2" t="s">
        <v>188</v>
      </c>
      <c r="C94" s="2" t="s">
        <v>189</v>
      </c>
      <c r="D94" s="3">
        <v>19.43187572527167</v>
      </c>
      <c r="E94" t="str">
        <f t="shared" si="2"/>
        <v>600120.SH</v>
      </c>
      <c r="I94" t="str">
        <f t="shared" si="3"/>
        <v>600847.SH</v>
      </c>
      <c r="J94" s="1">
        <v>42460</v>
      </c>
      <c r="K94" s="2" t="s">
        <v>176</v>
      </c>
      <c r="L94" s="2" t="s">
        <v>177</v>
      </c>
      <c r="M94" s="3">
        <v>33.091520663278651</v>
      </c>
      <c r="N94" t="str">
        <f>[1]!s_dq_tradestatus(K94,"20160401")</f>
        <v>停牌一天</v>
      </c>
    </row>
    <row r="95" spans="1:14" ht="16.5">
      <c r="A95" s="1">
        <v>42459</v>
      </c>
      <c r="B95" s="2" t="s">
        <v>190</v>
      </c>
      <c r="C95" s="2" t="s">
        <v>191</v>
      </c>
      <c r="D95" s="3">
        <v>16.713254686506957</v>
      </c>
      <c r="E95" t="str">
        <f t="shared" si="2"/>
        <v>600122.SH</v>
      </c>
      <c r="I95" t="str">
        <f t="shared" si="3"/>
        <v>600584.SH</v>
      </c>
      <c r="J95" s="1">
        <v>42460</v>
      </c>
      <c r="K95" s="2" t="s">
        <v>174</v>
      </c>
      <c r="L95" s="2" t="s">
        <v>175</v>
      </c>
      <c r="M95" s="3">
        <v>18.454358862573706</v>
      </c>
      <c r="N95" t="str">
        <f>[1]!s_dq_tradestatus(K95,"20160401")</f>
        <v>停牌一天</v>
      </c>
    </row>
    <row r="96" spans="1:14" ht="16.5">
      <c r="A96" s="1">
        <v>42459</v>
      </c>
      <c r="B96" s="2" t="s">
        <v>192</v>
      </c>
      <c r="C96" s="2" t="s">
        <v>193</v>
      </c>
      <c r="D96" s="3">
        <v>16.012063549898858</v>
      </c>
      <c r="E96" t="str">
        <f t="shared" si="2"/>
        <v>600556.SH</v>
      </c>
      <c r="I96" t="str">
        <f t="shared" si="3"/>
        <v>600438.SH</v>
      </c>
      <c r="J96" s="1">
        <v>42460</v>
      </c>
      <c r="K96" s="2" t="s">
        <v>198</v>
      </c>
      <c r="L96" s="2" t="s">
        <v>199</v>
      </c>
      <c r="M96" s="3">
        <v>14.845397498831904</v>
      </c>
      <c r="N96" t="str">
        <f>[1]!s_dq_tradestatus(K96,"20160401")</f>
        <v>停牌一天</v>
      </c>
    </row>
    <row r="97" spans="1:14" ht="16.5">
      <c r="A97" s="1">
        <v>42459</v>
      </c>
      <c r="B97" s="2" t="s">
        <v>194</v>
      </c>
      <c r="C97" s="2" t="s">
        <v>195</v>
      </c>
      <c r="D97" s="3">
        <v>6.355264690583363</v>
      </c>
      <c r="E97" t="e">
        <f t="shared" si="2"/>
        <v>#N/A</v>
      </c>
      <c r="I97" t="str">
        <f t="shared" si="3"/>
        <v>600468.SH</v>
      </c>
      <c r="J97" s="1">
        <v>42460</v>
      </c>
      <c r="K97" s="2" t="s">
        <v>210</v>
      </c>
      <c r="L97" s="2" t="s">
        <v>211</v>
      </c>
      <c r="M97" s="3">
        <v>12.940940374123926</v>
      </c>
      <c r="N97" t="str">
        <f>[1]!s_dq_tradestatus(K97,"20160401")</f>
        <v>停牌一天</v>
      </c>
    </row>
    <row r="98" spans="1:14" ht="16.5">
      <c r="A98" s="1">
        <v>42459</v>
      </c>
      <c r="B98" s="2" t="s">
        <v>196</v>
      </c>
      <c r="C98" s="2" t="s">
        <v>197</v>
      </c>
      <c r="D98" s="3">
        <v>22.806842767022324</v>
      </c>
      <c r="E98" t="str">
        <f t="shared" si="2"/>
        <v>600654.SH</v>
      </c>
      <c r="I98" t="str">
        <f t="shared" si="3"/>
        <v>600469.SH</v>
      </c>
      <c r="J98" s="1">
        <v>42460</v>
      </c>
      <c r="K98" s="2" t="s">
        <v>212</v>
      </c>
      <c r="L98" s="2" t="s">
        <v>213</v>
      </c>
      <c r="M98" s="3">
        <v>15.121539530656973</v>
      </c>
      <c r="N98" t="str">
        <f>[1]!s_dq_tradestatus(K98,"20160401")</f>
        <v>停牌一天</v>
      </c>
    </row>
    <row r="99" spans="1:14" ht="16.5">
      <c r="A99" s="1">
        <v>42459</v>
      </c>
      <c r="B99" s="2" t="s">
        <v>198</v>
      </c>
      <c r="C99" s="2" t="s">
        <v>199</v>
      </c>
      <c r="D99" s="3">
        <v>14.807279575908954</v>
      </c>
      <c r="E99" t="str">
        <f t="shared" si="2"/>
        <v>600438.SH</v>
      </c>
      <c r="I99" t="str">
        <f t="shared" si="3"/>
        <v>600389.SH</v>
      </c>
      <c r="J99" s="1">
        <v>42460</v>
      </c>
      <c r="K99" s="2" t="s">
        <v>202</v>
      </c>
      <c r="L99" s="2" t="s">
        <v>203</v>
      </c>
      <c r="M99" s="3">
        <v>21.041751395496945</v>
      </c>
      <c r="N99" t="str">
        <f>[1]!s_dq_tradestatus(K99,"20160401")</f>
        <v>停牌一天</v>
      </c>
    </row>
    <row r="100" spans="1:14" ht="16.5">
      <c r="A100" s="1">
        <v>42459</v>
      </c>
      <c r="B100" s="2" t="s">
        <v>200</v>
      </c>
      <c r="C100" s="2" t="s">
        <v>201</v>
      </c>
      <c r="D100" s="3">
        <v>17.740439896401785</v>
      </c>
      <c r="E100" t="e">
        <f t="shared" si="2"/>
        <v>#N/A</v>
      </c>
      <c r="I100" t="str">
        <f t="shared" si="3"/>
        <v>600390.SH</v>
      </c>
      <c r="J100" s="1">
        <v>42460</v>
      </c>
      <c r="K100" s="2" t="s">
        <v>204</v>
      </c>
      <c r="L100" s="2" t="s">
        <v>205</v>
      </c>
      <c r="M100" s="3">
        <v>14.906701190796637</v>
      </c>
      <c r="N100" t="str">
        <f>[1]!s_dq_tradestatus(K100,"20160401")</f>
        <v>停牌一天</v>
      </c>
    </row>
    <row r="101" spans="1:14" ht="16.5">
      <c r="A101" s="1">
        <v>42459</v>
      </c>
      <c r="B101" s="2" t="s">
        <v>202</v>
      </c>
      <c r="C101" s="2" t="s">
        <v>203</v>
      </c>
      <c r="D101" s="3">
        <v>20.871245527853741</v>
      </c>
      <c r="E101" t="str">
        <f t="shared" si="2"/>
        <v>600389.SH</v>
      </c>
      <c r="I101" t="str">
        <f t="shared" si="3"/>
        <v>600168.SH</v>
      </c>
      <c r="J101" s="1">
        <v>42460</v>
      </c>
      <c r="K101" s="2" t="s">
        <v>186</v>
      </c>
      <c r="L101" s="2" t="s">
        <v>187</v>
      </c>
      <c r="M101" s="3">
        <v>10.007649328955704</v>
      </c>
      <c r="N101" t="str">
        <f>[1]!s_dq_tradestatus(K101,"20160401")</f>
        <v>停牌一天</v>
      </c>
    </row>
    <row r="102" spans="1:14" ht="16.5">
      <c r="A102" s="1">
        <v>42459</v>
      </c>
      <c r="B102" s="2" t="s">
        <v>204</v>
      </c>
      <c r="C102" s="2" t="s">
        <v>205</v>
      </c>
      <c r="D102" s="3">
        <v>15.125751221406231</v>
      </c>
      <c r="E102" t="str">
        <f t="shared" si="2"/>
        <v>600390.SH</v>
      </c>
      <c r="I102" t="str">
        <f t="shared" si="3"/>
        <v>600233.SH</v>
      </c>
      <c r="J102" s="1">
        <v>42460</v>
      </c>
      <c r="K102" s="2" t="s">
        <v>184</v>
      </c>
      <c r="L102" s="2" t="s">
        <v>185</v>
      </c>
      <c r="M102" s="3">
        <v>21.528556171507351</v>
      </c>
      <c r="N102" t="str">
        <f>[1]!s_dq_tradestatus(K102,"20160401")</f>
        <v>停牌一天</v>
      </c>
    </row>
    <row r="103" spans="1:14" ht="16.5">
      <c r="A103" s="1">
        <v>42459</v>
      </c>
      <c r="B103" s="2" t="s">
        <v>206</v>
      </c>
      <c r="C103" s="2" t="s">
        <v>207</v>
      </c>
      <c r="D103" s="3">
        <v>26.899212818606511</v>
      </c>
      <c r="E103" t="str">
        <f t="shared" si="2"/>
        <v>600511.SH</v>
      </c>
      <c r="I103" t="str">
        <f t="shared" si="3"/>
        <v>600654.SH</v>
      </c>
      <c r="J103" s="1">
        <v>42460</v>
      </c>
      <c r="K103" s="2" t="s">
        <v>196</v>
      </c>
      <c r="L103" s="2" t="s">
        <v>197</v>
      </c>
      <c r="M103" s="3">
        <v>22.733771022466513</v>
      </c>
      <c r="N103" t="str">
        <f>[1]!s_dq_tradestatus(K103,"20160401")</f>
        <v>停牌一天</v>
      </c>
    </row>
    <row r="104" spans="1:14" ht="16.5">
      <c r="A104" s="1">
        <v>42459</v>
      </c>
      <c r="B104" s="2" t="s">
        <v>208</v>
      </c>
      <c r="C104" s="2" t="s">
        <v>209</v>
      </c>
      <c r="D104" s="3">
        <v>11.089808648334705</v>
      </c>
      <c r="E104" t="str">
        <f t="shared" si="2"/>
        <v>600502.SH</v>
      </c>
      <c r="I104" t="str">
        <f t="shared" si="3"/>
        <v>600745.SH</v>
      </c>
      <c r="J104" s="1">
        <v>42460</v>
      </c>
      <c r="K104" s="2" t="s">
        <v>166</v>
      </c>
      <c r="L104" s="2" t="s">
        <v>167</v>
      </c>
      <c r="M104" s="3">
        <v>26.281449961084697</v>
      </c>
      <c r="N104" t="str">
        <f>[1]!s_dq_tradestatus(K104,"20160401")</f>
        <v>停牌一天</v>
      </c>
    </row>
    <row r="105" spans="1:14" ht="16.5">
      <c r="A105" s="1">
        <v>42459</v>
      </c>
      <c r="B105" s="2" t="s">
        <v>210</v>
      </c>
      <c r="C105" s="2" t="s">
        <v>211</v>
      </c>
      <c r="D105" s="3">
        <v>12.930666821575183</v>
      </c>
      <c r="E105" t="str">
        <f t="shared" si="2"/>
        <v>600468.SH</v>
      </c>
      <c r="I105" t="str">
        <f t="shared" si="3"/>
        <v>600749.SH</v>
      </c>
      <c r="J105" s="1">
        <v>42460</v>
      </c>
      <c r="K105" s="2" t="s">
        <v>168</v>
      </c>
      <c r="L105" s="2" t="s">
        <v>169</v>
      </c>
      <c r="M105" s="3">
        <v>22.309321929551121</v>
      </c>
      <c r="N105" t="str">
        <f>[1]!s_dq_tradestatus(K105,"20160401")</f>
        <v>停牌一天</v>
      </c>
    </row>
    <row r="106" spans="1:14" ht="16.5">
      <c r="A106" s="1">
        <v>42459</v>
      </c>
      <c r="B106" s="2" t="s">
        <v>212</v>
      </c>
      <c r="C106" s="2" t="s">
        <v>213</v>
      </c>
      <c r="D106" s="3">
        <v>15.242797014486557</v>
      </c>
      <c r="E106" t="str">
        <f t="shared" si="2"/>
        <v>600469.SH</v>
      </c>
      <c r="I106" t="str">
        <f t="shared" si="3"/>
        <v>600511.SH</v>
      </c>
      <c r="J106" s="1">
        <v>42460</v>
      </c>
      <c r="K106" s="2" t="s">
        <v>206</v>
      </c>
      <c r="L106" s="2" t="s">
        <v>207</v>
      </c>
      <c r="M106" s="3">
        <v>26.889975254940687</v>
      </c>
      <c r="N106" t="str">
        <f>[1]!s_dq_tradestatus(K106,"20160401")</f>
        <v>停牌一天</v>
      </c>
    </row>
    <row r="107" spans="1:14" ht="16.5">
      <c r="A107" s="1">
        <v>42459</v>
      </c>
      <c r="B107" s="2" t="s">
        <v>214</v>
      </c>
      <c r="C107" s="2" t="s">
        <v>215</v>
      </c>
      <c r="D107" s="3">
        <v>24.37780993006221</v>
      </c>
      <c r="E107" t="str">
        <f t="shared" si="2"/>
        <v>000638.SZ</v>
      </c>
      <c r="I107" t="str">
        <f t="shared" si="3"/>
        <v>600502.SH</v>
      </c>
      <c r="J107" s="1">
        <v>42460</v>
      </c>
      <c r="K107" s="2" t="s">
        <v>208</v>
      </c>
      <c r="L107" s="2" t="s">
        <v>209</v>
      </c>
      <c r="M107" s="3">
        <v>11.184042792247752</v>
      </c>
      <c r="N107" t="str">
        <f>[1]!s_dq_tradestatus(K107,"20160401")</f>
        <v>停牌一天</v>
      </c>
    </row>
    <row r="108" spans="1:14" ht="16.5">
      <c r="A108" s="1">
        <v>42459</v>
      </c>
      <c r="B108" s="2" t="s">
        <v>216</v>
      </c>
      <c r="C108" s="2" t="s">
        <v>217</v>
      </c>
      <c r="D108" s="3">
        <v>7.6405846531962238</v>
      </c>
      <c r="E108" t="str">
        <f t="shared" si="2"/>
        <v>000415.SZ</v>
      </c>
      <c r="I108" t="str">
        <f t="shared" si="3"/>
        <v>000638.SZ</v>
      </c>
      <c r="J108" s="1">
        <v>42460</v>
      </c>
      <c r="K108" s="2" t="s">
        <v>214</v>
      </c>
      <c r="L108" s="2" t="s">
        <v>215</v>
      </c>
      <c r="M108" s="3">
        <v>24.375945185173503</v>
      </c>
      <c r="N108" t="str">
        <f>[1]!s_dq_tradestatus(K108,"20160401")</f>
        <v>停牌一天</v>
      </c>
    </row>
    <row r="109" spans="1:14" ht="16.5">
      <c r="A109" s="1">
        <v>42459</v>
      </c>
      <c r="B109" s="2" t="s">
        <v>218</v>
      </c>
      <c r="C109" s="2" t="s">
        <v>219</v>
      </c>
      <c r="D109" s="3">
        <v>17.956196886066881</v>
      </c>
      <c r="E109" t="str">
        <f t="shared" si="2"/>
        <v>000007.SZ</v>
      </c>
      <c r="I109" t="str">
        <f t="shared" si="3"/>
        <v>000796.SZ</v>
      </c>
      <c r="J109" s="1">
        <v>42460</v>
      </c>
      <c r="K109" s="2" t="s">
        <v>244</v>
      </c>
      <c r="L109" s="2" t="s">
        <v>245</v>
      </c>
      <c r="M109" s="3">
        <v>24.713504745586942</v>
      </c>
      <c r="N109" t="str">
        <f>[1]!s_dq_tradestatus(K109,"20160401")</f>
        <v>停牌一天</v>
      </c>
    </row>
    <row r="110" spans="1:14" ht="16.5">
      <c r="A110" s="1">
        <v>42459</v>
      </c>
      <c r="B110" s="2" t="s">
        <v>220</v>
      </c>
      <c r="C110" s="2" t="s">
        <v>221</v>
      </c>
      <c r="D110" s="3">
        <v>4.6143836037238941</v>
      </c>
      <c r="E110" t="str">
        <f t="shared" si="2"/>
        <v>000717.SZ</v>
      </c>
      <c r="I110" t="str">
        <f t="shared" si="3"/>
        <v>000023.SZ</v>
      </c>
      <c r="J110" s="1">
        <v>42460</v>
      </c>
      <c r="K110" s="2" t="s">
        <v>224</v>
      </c>
      <c r="L110" s="2" t="s">
        <v>225</v>
      </c>
      <c r="M110" s="3">
        <v>23.833336856082532</v>
      </c>
      <c r="N110" t="str">
        <f>[1]!s_dq_tradestatus(K110,"20160401")</f>
        <v>停牌一天</v>
      </c>
    </row>
    <row r="111" spans="1:14" ht="16.5">
      <c r="A111" s="1">
        <v>42459</v>
      </c>
      <c r="B111" s="2" t="s">
        <v>222</v>
      </c>
      <c r="C111" s="2" t="s">
        <v>223</v>
      </c>
      <c r="D111" s="3">
        <v>10.833283525391238</v>
      </c>
      <c r="E111" t="str">
        <f t="shared" si="2"/>
        <v>000718.SZ</v>
      </c>
      <c r="I111" t="str">
        <f t="shared" si="3"/>
        <v>000153.SZ</v>
      </c>
      <c r="J111" s="1">
        <v>42460</v>
      </c>
      <c r="K111" s="2" t="s">
        <v>226</v>
      </c>
      <c r="L111" s="2" t="s">
        <v>227</v>
      </c>
      <c r="M111" s="3">
        <v>9.4985408782363177</v>
      </c>
      <c r="N111" t="str">
        <f>[1]!s_dq_tradestatus(K111,"20160401")</f>
        <v>停牌一天</v>
      </c>
    </row>
    <row r="112" spans="1:14" ht="16.5">
      <c r="A112" s="1">
        <v>42459</v>
      </c>
      <c r="B112" s="2" t="s">
        <v>224</v>
      </c>
      <c r="C112" s="2" t="s">
        <v>225</v>
      </c>
      <c r="D112" s="3">
        <v>23.823524347145145</v>
      </c>
      <c r="E112" t="str">
        <f t="shared" si="2"/>
        <v>000023.SZ</v>
      </c>
      <c r="I112" t="str">
        <f t="shared" si="3"/>
        <v>000893.SZ</v>
      </c>
      <c r="J112" s="1">
        <v>42460</v>
      </c>
      <c r="K112" s="2" t="s">
        <v>254</v>
      </c>
      <c r="L112" s="2" t="s">
        <v>255</v>
      </c>
      <c r="M112" s="3">
        <v>12.462531935573452</v>
      </c>
      <c r="N112" t="str">
        <f>[1]!s_dq_tradestatus(K112,"20160401")</f>
        <v>停牌一天</v>
      </c>
    </row>
    <row r="113" spans="1:14" ht="16.5">
      <c r="A113" s="1">
        <v>42459</v>
      </c>
      <c r="B113" s="2" t="s">
        <v>226</v>
      </c>
      <c r="C113" s="2" t="s">
        <v>227</v>
      </c>
      <c r="D113" s="3">
        <v>9.4713648104763628</v>
      </c>
      <c r="E113" t="str">
        <f t="shared" si="2"/>
        <v>000153.SZ</v>
      </c>
      <c r="I113" t="str">
        <f t="shared" si="3"/>
        <v>002089.SZ</v>
      </c>
      <c r="J113" s="1">
        <v>42460</v>
      </c>
      <c r="K113" s="2" t="s">
        <v>236</v>
      </c>
      <c r="L113" s="2" t="s">
        <v>237</v>
      </c>
      <c r="M113" s="3">
        <v>15.353037872683316</v>
      </c>
      <c r="N113" t="str">
        <f>[1]!s_dq_tradestatus(K113,"20160401")</f>
        <v>停牌一天</v>
      </c>
    </row>
    <row r="114" spans="1:14" ht="16.5">
      <c r="A114" s="1">
        <v>42459</v>
      </c>
      <c r="B114" s="2" t="s">
        <v>228</v>
      </c>
      <c r="C114" s="2" t="s">
        <v>229</v>
      </c>
      <c r="D114" s="3">
        <v>7.3157930497634531</v>
      </c>
      <c r="E114" t="str">
        <f t="shared" si="2"/>
        <v>000818.SZ</v>
      </c>
      <c r="I114" t="str">
        <f t="shared" si="3"/>
        <v>002052.SZ</v>
      </c>
      <c r="J114" s="1">
        <v>42460</v>
      </c>
      <c r="K114" s="2" t="s">
        <v>242</v>
      </c>
      <c r="L114" s="2" t="s">
        <v>243</v>
      </c>
      <c r="M114" s="3">
        <v>11.618264045694547</v>
      </c>
      <c r="N114" t="str">
        <f>[1]!s_dq_tradestatus(K114,"20160401")</f>
        <v>停牌一天</v>
      </c>
    </row>
    <row r="115" spans="1:14" ht="16.5">
      <c r="A115" s="1">
        <v>42459</v>
      </c>
      <c r="B115" s="2" t="s">
        <v>230</v>
      </c>
      <c r="C115" s="2" t="s">
        <v>231</v>
      </c>
      <c r="D115" s="3">
        <v>9.1734504845095319</v>
      </c>
      <c r="E115" t="str">
        <f t="shared" si="2"/>
        <v>002012.SZ</v>
      </c>
      <c r="I115" t="str">
        <f t="shared" si="3"/>
        <v>002326.SZ</v>
      </c>
      <c r="J115" s="1">
        <v>42460</v>
      </c>
      <c r="K115" s="2" t="s">
        <v>262</v>
      </c>
      <c r="L115" s="2" t="s">
        <v>263</v>
      </c>
      <c r="M115" s="3">
        <v>14.163532559474017</v>
      </c>
      <c r="N115" t="str">
        <f>[1]!s_dq_tradestatus(K115,"20160401")</f>
        <v>停牌一天</v>
      </c>
    </row>
    <row r="116" spans="1:14" ht="16.5">
      <c r="A116" s="1">
        <v>42459</v>
      </c>
      <c r="B116" s="2" t="s">
        <v>232</v>
      </c>
      <c r="C116" s="2" t="s">
        <v>233</v>
      </c>
      <c r="D116" s="3">
        <v>38.172476981334498</v>
      </c>
      <c r="E116" t="str">
        <f t="shared" si="2"/>
        <v>002018.SZ</v>
      </c>
      <c r="I116" t="str">
        <f t="shared" si="3"/>
        <v>002048.SZ</v>
      </c>
      <c r="J116" s="1">
        <v>42460</v>
      </c>
      <c r="K116" s="2" t="s">
        <v>240</v>
      </c>
      <c r="L116" s="2" t="s">
        <v>241</v>
      </c>
      <c r="M116" s="3">
        <v>16.133338310069917</v>
      </c>
      <c r="N116" t="str">
        <f>[1]!s_dq_tradestatus(K116,"20160401")</f>
        <v>交易</v>
      </c>
    </row>
    <row r="117" spans="1:14" ht="16.5">
      <c r="A117" s="1">
        <v>42459</v>
      </c>
      <c r="B117" s="2" t="s">
        <v>234</v>
      </c>
      <c r="C117" s="2" t="s">
        <v>235</v>
      </c>
      <c r="D117" s="3">
        <v>7.2083344857592087</v>
      </c>
      <c r="E117" t="str">
        <f t="shared" si="2"/>
        <v>000980.SZ</v>
      </c>
      <c r="I117" t="str">
        <f t="shared" si="3"/>
        <v>002312.SZ</v>
      </c>
      <c r="J117" s="1">
        <v>42460</v>
      </c>
      <c r="K117" s="2" t="s">
        <v>258</v>
      </c>
      <c r="L117" s="2" t="s">
        <v>259</v>
      </c>
      <c r="M117" s="3">
        <v>19.99739623763119</v>
      </c>
      <c r="N117" t="str">
        <f>[1]!s_dq_tradestatus(K117,"20160401")</f>
        <v>停牌一天</v>
      </c>
    </row>
    <row r="118" spans="1:14" ht="16.5">
      <c r="A118" s="1">
        <v>42459</v>
      </c>
      <c r="B118" s="2" t="s">
        <v>236</v>
      </c>
      <c r="C118" s="2" t="s">
        <v>237</v>
      </c>
      <c r="D118" s="3">
        <v>15.366962127316679</v>
      </c>
      <c r="E118" t="str">
        <f t="shared" si="2"/>
        <v>002089.SZ</v>
      </c>
      <c r="I118" t="str">
        <f t="shared" si="3"/>
        <v>002044.SZ</v>
      </c>
      <c r="J118" s="1">
        <v>42460</v>
      </c>
      <c r="K118" s="2" t="s">
        <v>238</v>
      </c>
      <c r="L118" s="2" t="s">
        <v>239</v>
      </c>
      <c r="M118" s="3">
        <v>32.41802713697934</v>
      </c>
      <c r="N118" t="str">
        <f>[1]!s_dq_tradestatus(K118,"20160401")</f>
        <v>停牌一天</v>
      </c>
    </row>
    <row r="119" spans="1:14" ht="16.5">
      <c r="A119" s="1">
        <v>42459</v>
      </c>
      <c r="B119" s="2" t="s">
        <v>238</v>
      </c>
      <c r="C119" s="2" t="s">
        <v>239</v>
      </c>
      <c r="D119" s="3">
        <v>31.977206093107117</v>
      </c>
      <c r="E119" t="str">
        <f t="shared" si="2"/>
        <v>002044.SZ</v>
      </c>
      <c r="I119" t="str">
        <f t="shared" si="3"/>
        <v>000962.SZ</v>
      </c>
      <c r="J119" s="1">
        <v>42460</v>
      </c>
      <c r="K119" s="2" t="s">
        <v>252</v>
      </c>
      <c r="L119" s="2" t="s">
        <v>253</v>
      </c>
      <c r="M119" s="3">
        <v>11.226409921100492</v>
      </c>
      <c r="N119" t="str">
        <f>[1]!s_dq_tradestatus(K119,"20160401")</f>
        <v>停牌一天</v>
      </c>
    </row>
    <row r="120" spans="1:14" ht="16.5">
      <c r="A120" s="1">
        <v>42459</v>
      </c>
      <c r="B120" s="2" t="s">
        <v>240</v>
      </c>
      <c r="C120" s="2" t="s">
        <v>241</v>
      </c>
      <c r="D120" s="3">
        <v>16.132246029497342</v>
      </c>
      <c r="E120" t="str">
        <f t="shared" si="2"/>
        <v>002048.SZ</v>
      </c>
      <c r="I120" t="str">
        <f t="shared" si="3"/>
        <v>000980.SZ</v>
      </c>
      <c r="J120" s="1">
        <v>42460</v>
      </c>
      <c r="K120" s="2" t="s">
        <v>234</v>
      </c>
      <c r="L120" s="2" t="s">
        <v>235</v>
      </c>
      <c r="M120" s="3">
        <v>7.2088225469817448</v>
      </c>
      <c r="N120" t="str">
        <f>[1]!s_dq_tradestatus(K120,"20160401")</f>
        <v>停牌一天</v>
      </c>
    </row>
    <row r="121" spans="1:14" ht="16.5">
      <c r="A121" s="1">
        <v>42459</v>
      </c>
      <c r="B121" s="2" t="s">
        <v>242</v>
      </c>
      <c r="C121" s="2" t="s">
        <v>243</v>
      </c>
      <c r="D121" s="3">
        <v>11.565373461115431</v>
      </c>
      <c r="E121" t="str">
        <f t="shared" si="2"/>
        <v>002052.SZ</v>
      </c>
      <c r="I121" t="str">
        <f t="shared" si="3"/>
        <v>000929.SZ</v>
      </c>
      <c r="J121" s="1">
        <v>42460</v>
      </c>
      <c r="K121" s="2" t="s">
        <v>250</v>
      </c>
      <c r="L121" s="2" t="s">
        <v>251</v>
      </c>
      <c r="M121" s="3">
        <v>12.485076682890989</v>
      </c>
      <c r="N121" t="str">
        <f>[1]!s_dq_tradestatus(K121,"20160401")</f>
        <v>停牌一天</v>
      </c>
    </row>
    <row r="122" spans="1:14" ht="16.5">
      <c r="A122" s="1">
        <v>42459</v>
      </c>
      <c r="B122" s="2" t="s">
        <v>244</v>
      </c>
      <c r="C122" s="2" t="s">
        <v>245</v>
      </c>
      <c r="D122" s="3">
        <v>24.672801023513763</v>
      </c>
      <c r="E122" t="str">
        <f t="shared" si="2"/>
        <v>000796.SZ</v>
      </c>
      <c r="I122" t="str">
        <f t="shared" si="3"/>
        <v>000920.SZ</v>
      </c>
      <c r="J122" s="1">
        <v>42460</v>
      </c>
      <c r="K122" s="2" t="s">
        <v>246</v>
      </c>
      <c r="L122" s="2" t="s">
        <v>247</v>
      </c>
      <c r="M122" s="3">
        <v>18.15278834499782</v>
      </c>
      <c r="N122" t="str">
        <f>[1]!s_dq_tradestatus(K122,"20160401")</f>
        <v>停牌一天</v>
      </c>
    </row>
    <row r="123" spans="1:14" ht="16.5">
      <c r="A123" s="1">
        <v>42459</v>
      </c>
      <c r="B123" s="2" t="s">
        <v>246</v>
      </c>
      <c r="C123" s="2" t="s">
        <v>247</v>
      </c>
      <c r="D123" s="3">
        <v>18.202399943463575</v>
      </c>
      <c r="E123" t="str">
        <f t="shared" si="2"/>
        <v>000920.SZ</v>
      </c>
      <c r="I123" t="str">
        <f t="shared" si="3"/>
        <v>000925.SZ</v>
      </c>
      <c r="J123" s="1">
        <v>42460</v>
      </c>
      <c r="K123" s="2" t="s">
        <v>248</v>
      </c>
      <c r="L123" s="2" t="s">
        <v>249</v>
      </c>
      <c r="M123" s="3">
        <v>13.950681932604743</v>
      </c>
      <c r="N123" t="str">
        <f>[1]!s_dq_tradestatus(K123,"20160401")</f>
        <v>停牌一天</v>
      </c>
    </row>
    <row r="124" spans="1:14" ht="16.5">
      <c r="A124" s="1">
        <v>42459</v>
      </c>
      <c r="B124" s="2" t="s">
        <v>248</v>
      </c>
      <c r="C124" s="2" t="s">
        <v>249</v>
      </c>
      <c r="D124" s="3">
        <v>13.988809167782613</v>
      </c>
      <c r="E124" t="str">
        <f t="shared" si="2"/>
        <v>000925.SZ</v>
      </c>
      <c r="I124" t="str">
        <f t="shared" si="3"/>
        <v>002018.SZ</v>
      </c>
      <c r="J124" s="1">
        <v>42460</v>
      </c>
      <c r="K124" s="2" t="s">
        <v>232</v>
      </c>
      <c r="L124" s="2" t="s">
        <v>233</v>
      </c>
      <c r="M124" s="3">
        <v>38.268926336741281</v>
      </c>
      <c r="N124" t="str">
        <f>[1]!s_dq_tradestatus(K124,"20160401")</f>
        <v>停牌一天</v>
      </c>
    </row>
    <row r="125" spans="1:14" ht="16.5">
      <c r="A125" s="1">
        <v>42459</v>
      </c>
      <c r="B125" s="2" t="s">
        <v>250</v>
      </c>
      <c r="C125" s="2" t="s">
        <v>251</v>
      </c>
      <c r="D125" s="3">
        <v>12.336226160957541</v>
      </c>
      <c r="E125" t="str">
        <f t="shared" si="2"/>
        <v>000929.SZ</v>
      </c>
      <c r="I125" t="str">
        <f t="shared" si="3"/>
        <v>002012.SZ</v>
      </c>
      <c r="J125" s="1">
        <v>42460</v>
      </c>
      <c r="K125" s="2" t="s">
        <v>230</v>
      </c>
      <c r="L125" s="2" t="s">
        <v>231</v>
      </c>
      <c r="M125" s="3">
        <v>9.1631092523243538</v>
      </c>
      <c r="N125" t="str">
        <f>[1]!s_dq_tradestatus(K125,"20160401")</f>
        <v>停牌一天</v>
      </c>
    </row>
    <row r="126" spans="1:14" ht="16.5">
      <c r="A126" s="1">
        <v>42459</v>
      </c>
      <c r="B126" s="2" t="s">
        <v>252</v>
      </c>
      <c r="C126" s="2" t="s">
        <v>253</v>
      </c>
      <c r="D126" s="3">
        <v>11.159047827153936</v>
      </c>
      <c r="E126" t="str">
        <f t="shared" si="2"/>
        <v>000962.SZ</v>
      </c>
      <c r="I126" t="str">
        <f t="shared" si="3"/>
        <v>000818.SZ</v>
      </c>
      <c r="J126" s="1">
        <v>42460</v>
      </c>
      <c r="K126" s="2" t="s">
        <v>228</v>
      </c>
      <c r="L126" s="2" t="s">
        <v>229</v>
      </c>
      <c r="M126" s="3">
        <v>7.3570331684470656</v>
      </c>
      <c r="N126" t="str">
        <f>[1]!s_dq_tradestatus(K126,"20160401")</f>
        <v>停牌一天</v>
      </c>
    </row>
    <row r="127" spans="1:14" ht="16.5">
      <c r="A127" s="1">
        <v>42459</v>
      </c>
      <c r="B127" s="2" t="s">
        <v>254</v>
      </c>
      <c r="C127" s="2" t="s">
        <v>255</v>
      </c>
      <c r="D127" s="3">
        <v>12.504391240528426</v>
      </c>
      <c r="E127" t="str">
        <f t="shared" si="2"/>
        <v>000893.SZ</v>
      </c>
      <c r="I127" t="str">
        <f t="shared" si="3"/>
        <v>603010.SH</v>
      </c>
      <c r="J127" s="1">
        <v>42460</v>
      </c>
      <c r="K127" s="2" t="s">
        <v>260</v>
      </c>
      <c r="L127" s="2" t="s">
        <v>261</v>
      </c>
      <c r="M127" s="3">
        <v>46.375152758272357</v>
      </c>
      <c r="N127" t="str">
        <f>[1]!s_dq_tradestatus(K127,"20160401")</f>
        <v>停牌一天</v>
      </c>
    </row>
    <row r="128" spans="1:14" ht="16.5">
      <c r="A128" s="1">
        <v>42459</v>
      </c>
      <c r="B128" s="2" t="s">
        <v>256</v>
      </c>
      <c r="C128" s="2" t="s">
        <v>257</v>
      </c>
      <c r="D128" s="3">
        <v>11.049525052653475</v>
      </c>
      <c r="E128" t="str">
        <f t="shared" si="2"/>
        <v>603399.SH</v>
      </c>
      <c r="I128" t="str">
        <f t="shared" si="3"/>
        <v>603399.SH</v>
      </c>
      <c r="J128" s="1">
        <v>42460</v>
      </c>
      <c r="K128" s="2" t="s">
        <v>256</v>
      </c>
      <c r="L128" s="2" t="s">
        <v>257</v>
      </c>
      <c r="M128" s="3">
        <v>11.027624743233053</v>
      </c>
      <c r="N128" t="str">
        <f>[1]!s_dq_tradestatus(K128,"20160401")</f>
        <v>停牌一天</v>
      </c>
    </row>
    <row r="129" spans="1:14" ht="16.5">
      <c r="A129" s="1">
        <v>42459</v>
      </c>
      <c r="B129" s="2" t="s">
        <v>258</v>
      </c>
      <c r="C129" s="2" t="s">
        <v>259</v>
      </c>
      <c r="D129" s="3">
        <v>19.905079111321445</v>
      </c>
      <c r="E129" t="str">
        <f t="shared" si="2"/>
        <v>002312.SZ</v>
      </c>
      <c r="I129" t="str">
        <f t="shared" si="3"/>
        <v>603889.SH</v>
      </c>
      <c r="J129" s="1">
        <v>42460</v>
      </c>
      <c r="K129" s="2" t="s">
        <v>280</v>
      </c>
      <c r="L129" s="2" t="s">
        <v>281</v>
      </c>
      <c r="M129" s="3">
        <v>33.451760277663318</v>
      </c>
      <c r="N129" t="str">
        <f>[1]!s_dq_tradestatus(K129,"20160401")</f>
        <v>停牌一天</v>
      </c>
    </row>
    <row r="130" spans="1:14" ht="16.5">
      <c r="A130" s="1">
        <v>42459</v>
      </c>
      <c r="B130" s="2" t="s">
        <v>260</v>
      </c>
      <c r="C130" s="2" t="s">
        <v>261</v>
      </c>
      <c r="D130" s="3">
        <v>46.513074999384045</v>
      </c>
      <c r="E130" t="str">
        <f t="shared" si="2"/>
        <v>603010.SH</v>
      </c>
      <c r="I130" t="str">
        <f t="shared" si="3"/>
        <v>601717.SH</v>
      </c>
      <c r="J130" s="1">
        <v>42460</v>
      </c>
      <c r="K130" s="2" t="s">
        <v>270</v>
      </c>
      <c r="L130" s="2" t="s">
        <v>271</v>
      </c>
      <c r="M130" s="3">
        <v>5.79209125029322</v>
      </c>
      <c r="N130" t="str">
        <f>[1]!s_dq_tradestatus(K130,"20160401")</f>
        <v>停牌一天</v>
      </c>
    </row>
    <row r="131" spans="1:14" ht="16.5">
      <c r="A131" s="1">
        <v>42459</v>
      </c>
      <c r="B131" s="2" t="s">
        <v>262</v>
      </c>
      <c r="C131" s="2" t="s">
        <v>263</v>
      </c>
      <c r="D131" s="3">
        <v>14.127831972511633</v>
      </c>
      <c r="E131" t="str">
        <f t="shared" ref="E131:E141" si="4">VLOOKUP(B131,$K$2:$K$139,1,0)</f>
        <v>002326.SZ</v>
      </c>
      <c r="I131" t="str">
        <f t="shared" ref="I131:I141" si="5">VLOOKUP(K131,$B$2:$B$141,1,0)</f>
        <v>601700.SH</v>
      </c>
      <c r="J131" s="1">
        <v>42460</v>
      </c>
      <c r="K131" s="2" t="s">
        <v>268</v>
      </c>
      <c r="L131" s="2" t="s">
        <v>269</v>
      </c>
      <c r="M131" s="3">
        <v>7.5106703972340085</v>
      </c>
      <c r="N131" t="str">
        <f>[1]!s_dq_tradestatus(K131,"20160401")</f>
        <v>停牌一天</v>
      </c>
    </row>
    <row r="132" spans="1:14" ht="16.5">
      <c r="A132" s="1">
        <v>42459</v>
      </c>
      <c r="B132" s="2" t="s">
        <v>264</v>
      </c>
      <c r="C132" s="2" t="s">
        <v>265</v>
      </c>
      <c r="D132" s="3">
        <v>16.721199778252302</v>
      </c>
      <c r="E132" t="str">
        <f t="shared" si="4"/>
        <v>600381.SH</v>
      </c>
      <c r="I132" t="str">
        <f t="shared" si="5"/>
        <v>000633.SZ</v>
      </c>
      <c r="J132" s="1">
        <v>42460</v>
      </c>
      <c r="K132" s="2" t="s">
        <v>274</v>
      </c>
      <c r="L132" s="2" t="s">
        <v>275</v>
      </c>
      <c r="M132" s="3">
        <v>10.935485462877136</v>
      </c>
      <c r="N132" t="str">
        <f>[1]!s_dq_tradestatus(K132,"20160401")</f>
        <v>停牌一天</v>
      </c>
    </row>
    <row r="133" spans="1:14" ht="16.5">
      <c r="A133" s="1">
        <v>42459</v>
      </c>
      <c r="B133" s="2" t="s">
        <v>266</v>
      </c>
      <c r="C133" s="2" t="s">
        <v>267</v>
      </c>
      <c r="D133" s="3">
        <v>6.8449707991839217</v>
      </c>
      <c r="E133" t="str">
        <f t="shared" si="4"/>
        <v>601168.SH</v>
      </c>
      <c r="I133" t="str">
        <f t="shared" si="5"/>
        <v>000034.SZ</v>
      </c>
      <c r="J133" s="1">
        <v>42460</v>
      </c>
      <c r="K133" s="2" t="s">
        <v>276</v>
      </c>
      <c r="L133" s="2" t="s">
        <v>277</v>
      </c>
      <c r="M133" s="3">
        <v>25.990495193519173</v>
      </c>
      <c r="N133" t="str">
        <f>[1]!s_dq_tradestatus(K133,"20160401")</f>
        <v>停牌一天</v>
      </c>
    </row>
    <row r="134" spans="1:14" ht="16.5">
      <c r="A134" s="1">
        <v>42459</v>
      </c>
      <c r="B134" s="2" t="s">
        <v>268</v>
      </c>
      <c r="C134" s="2" t="s">
        <v>269</v>
      </c>
      <c r="D134" s="3">
        <v>7.4943580536193828</v>
      </c>
      <c r="E134" t="str">
        <f t="shared" si="4"/>
        <v>601700.SH</v>
      </c>
      <c r="I134" t="str">
        <f t="shared" si="5"/>
        <v>000585.SZ</v>
      </c>
      <c r="J134" s="1">
        <v>42460</v>
      </c>
      <c r="K134" s="2" t="s">
        <v>278</v>
      </c>
      <c r="L134" s="2" t="s">
        <v>279</v>
      </c>
      <c r="M134" s="3">
        <v>5.6099984427233665</v>
      </c>
      <c r="N134" t="str">
        <f>[1]!s_dq_tradestatus(K134,"20160401")</f>
        <v>停牌一天</v>
      </c>
    </row>
    <row r="135" spans="1:14" ht="16.5">
      <c r="A135" s="1">
        <v>42459</v>
      </c>
      <c r="B135" s="2" t="s">
        <v>270</v>
      </c>
      <c r="C135" s="2" t="s">
        <v>271</v>
      </c>
      <c r="D135" s="3">
        <v>5.7690487919305644</v>
      </c>
      <c r="E135" t="str">
        <f t="shared" si="4"/>
        <v>601717.SH</v>
      </c>
      <c r="I135" t="str">
        <f t="shared" si="5"/>
        <v>000415.SZ</v>
      </c>
      <c r="J135" s="1">
        <v>42460</v>
      </c>
      <c r="K135" s="2" t="s">
        <v>216</v>
      </c>
      <c r="L135" s="2" t="s">
        <v>217</v>
      </c>
      <c r="M135" s="3">
        <v>7.6320167748596397</v>
      </c>
      <c r="N135" t="str">
        <f>[1]!s_dq_tradestatus(K135,"20160401")</f>
        <v>停牌一天</v>
      </c>
    </row>
    <row r="136" spans="1:14" ht="16.5">
      <c r="A136" s="1">
        <v>42459</v>
      </c>
      <c r="B136" s="2" t="s">
        <v>272</v>
      </c>
      <c r="C136" s="2" t="s">
        <v>273</v>
      </c>
      <c r="D136" s="3">
        <v>18.724090840627252</v>
      </c>
      <c r="E136" t="str">
        <f t="shared" si="4"/>
        <v>000806.SZ</v>
      </c>
      <c r="I136" t="str">
        <f t="shared" si="5"/>
        <v>000717.SZ</v>
      </c>
      <c r="J136" s="1">
        <v>42460</v>
      </c>
      <c r="K136" s="2" t="s">
        <v>220</v>
      </c>
      <c r="L136" s="2" t="s">
        <v>221</v>
      </c>
      <c r="M136" s="3">
        <v>4.6241332279349425</v>
      </c>
      <c r="N136" t="str">
        <f>[1]!s_dq_tradestatus(K136,"20160401")</f>
        <v>停牌一天</v>
      </c>
    </row>
    <row r="137" spans="1:14" ht="16.5">
      <c r="A137" s="1">
        <v>42459</v>
      </c>
      <c r="B137" s="2" t="s">
        <v>274</v>
      </c>
      <c r="C137" s="2" t="s">
        <v>275</v>
      </c>
      <c r="D137" s="3">
        <v>10.998371215582857</v>
      </c>
      <c r="E137" t="str">
        <f t="shared" si="4"/>
        <v>000633.SZ</v>
      </c>
      <c r="I137" t="str">
        <f t="shared" si="5"/>
        <v>000007.SZ</v>
      </c>
      <c r="J137" s="1">
        <v>42460</v>
      </c>
      <c r="K137" s="2" t="s">
        <v>218</v>
      </c>
      <c r="L137" s="2" t="s">
        <v>219</v>
      </c>
      <c r="M137" s="3">
        <v>18.081422359153926</v>
      </c>
      <c r="N137" t="str">
        <f>[1]!s_dq_tradestatus(K137,"20160401")</f>
        <v>停牌一天</v>
      </c>
    </row>
    <row r="138" spans="1:14" ht="16.5">
      <c r="A138" s="1">
        <v>42459</v>
      </c>
      <c r="B138" s="2" t="s">
        <v>276</v>
      </c>
      <c r="C138" s="2" t="s">
        <v>277</v>
      </c>
      <c r="D138" s="3">
        <v>25.923760456871406</v>
      </c>
      <c r="E138" t="str">
        <f t="shared" si="4"/>
        <v>000034.SZ</v>
      </c>
      <c r="I138" t="str">
        <f t="shared" si="5"/>
        <v>000806.SZ</v>
      </c>
      <c r="J138" s="1">
        <v>42460</v>
      </c>
      <c r="K138" s="2" t="s">
        <v>272</v>
      </c>
      <c r="L138" s="2" t="s">
        <v>273</v>
      </c>
      <c r="M138" s="3">
        <v>18.903482938095159</v>
      </c>
      <c r="N138" t="str">
        <f>[1]!s_dq_tradestatus(K138,"20160401")</f>
        <v>停牌一天</v>
      </c>
    </row>
    <row r="139" spans="1:14" ht="16.5">
      <c r="A139" s="1">
        <v>42459</v>
      </c>
      <c r="B139" s="2" t="s">
        <v>278</v>
      </c>
      <c r="C139" s="2" t="s">
        <v>279</v>
      </c>
      <c r="D139" s="3">
        <v>5.5567601378708922</v>
      </c>
      <c r="E139" t="str">
        <f t="shared" si="4"/>
        <v>000585.SZ</v>
      </c>
      <c r="I139" t="str">
        <f t="shared" si="5"/>
        <v>000718.SZ</v>
      </c>
      <c r="J139" s="1">
        <v>42460</v>
      </c>
      <c r="K139" s="2" t="s">
        <v>222</v>
      </c>
      <c r="L139" s="2" t="s">
        <v>223</v>
      </c>
      <c r="M139" s="3">
        <v>10.832454849224682</v>
      </c>
      <c r="N139" t="str">
        <f>[1]!s_dq_tradestatus(K139,"20160401")</f>
        <v>停牌一天</v>
      </c>
    </row>
    <row r="140" spans="1:14" ht="16.5">
      <c r="A140" s="1">
        <v>42459</v>
      </c>
      <c r="B140" s="2" t="s">
        <v>280</v>
      </c>
      <c r="C140" s="2" t="s">
        <v>281</v>
      </c>
      <c r="D140" s="3">
        <v>32.868541792132874</v>
      </c>
      <c r="E140" t="str">
        <f t="shared" si="4"/>
        <v>603889.SH</v>
      </c>
    </row>
    <row r="141" spans="1:14" ht="16.5">
      <c r="A141" s="1">
        <v>42459</v>
      </c>
      <c r="B141" s="2" t="s">
        <v>282</v>
      </c>
      <c r="C141" s="2" t="s">
        <v>283</v>
      </c>
      <c r="D141" s="3">
        <v>21.01</v>
      </c>
      <c r="E141" t="str">
        <f t="shared" si="4"/>
        <v>002633.SZ</v>
      </c>
    </row>
  </sheetData>
  <autoFilter ref="I1:I14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2016-04-01T02:11:05Z</dcterms:modified>
</cp:coreProperties>
</file>